
<file path=[Content_Types].xml><?xml version="1.0" encoding="utf-8"?>
<Types xmlns="http://schemas.openxmlformats.org/package/2006/content-types">
  <Default Extension="bin" ContentType="application/vnd.openxmlformats-officedocument.spreadsheetml.printerSettings"/>
  <Default Extension="doc" ContentType="application/msword"/>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https://jpfgojp.sharepoint.com/sites/p/Document/地域戦略課(PJ)/M．プログラム編成/R5プログラム編成/02 ガイドライン・手引・申請要領/04_3　申請要領/06_★R5年度申請／要請書類最終版/R5_申請書類/※GP-GP/GP-GP2023_ja/"/>
    </mc:Choice>
  </mc:AlternateContent>
  <xr:revisionPtr revIDLastSave="1" documentId="8_{04B334AA-C0E6-4B4B-B04C-8929C9B06999}" xr6:coauthVersionLast="47" xr6:coauthVersionMax="47" xr10:uidLastSave="{5E7EA7E1-79C1-49A7-8416-5421544A188A}"/>
  <bookViews>
    <workbookView xWindow="-108" yWindow="-108" windowWidth="23256" windowHeight="12576" xr2:uid="{00000000-000D-0000-FFFF-FFFF00000000}"/>
  </bookViews>
  <sheets>
    <sheet name="予算書フォーマット" sheetId="1" r:id="rId1"/>
    <sheet name="【記入例】予算書フォーマット" sheetId="3" r:id="rId2"/>
    <sheet name="間接経費_別表1" sheetId="2" r:id="rId3"/>
  </sheets>
  <definedNames>
    <definedName name="_xlnm.Print_Titles" localSheetId="1">【記入例】予算書フォーマット!$1:$5</definedName>
    <definedName name="_xlnm.Print_Titles" localSheetId="0">予算書フォーマット!$1:$5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1" l="1"/>
  <c r="I34" i="1"/>
  <c r="I33" i="3"/>
  <c r="F27" i="3"/>
  <c r="F28" i="3" s="1"/>
  <c r="I8" i="3" l="1"/>
  <c r="F12" i="3"/>
  <c r="F11" i="1"/>
  <c r="F12" i="1"/>
  <c r="I6" i="1"/>
  <c r="F15" i="1"/>
  <c r="F9" i="1"/>
  <c r="F8" i="1"/>
  <c r="F7" i="1"/>
  <c r="F6" i="1"/>
  <c r="G24" i="3"/>
  <c r="F16" i="3"/>
  <c r="F17" i="3"/>
  <c r="F15" i="3"/>
  <c r="F13" i="3"/>
  <c r="F24" i="1"/>
  <c r="F23" i="1"/>
  <c r="F21" i="1"/>
  <c r="F20" i="1"/>
  <c r="F13" i="1"/>
  <c r="F14" i="1"/>
  <c r="F16" i="1"/>
  <c r="F17" i="1"/>
  <c r="F18" i="1"/>
  <c r="F7" i="3"/>
  <c r="F9" i="3"/>
  <c r="I26" i="3" l="1"/>
  <c r="I25" i="3"/>
  <c r="H24" i="3"/>
  <c r="F23" i="3"/>
  <c r="I23" i="3" s="1"/>
  <c r="F22" i="3"/>
  <c r="I22" i="3" s="1"/>
  <c r="H21" i="3"/>
  <c r="G21" i="3"/>
  <c r="F20" i="3"/>
  <c r="I20" i="3" s="1"/>
  <c r="F19" i="3"/>
  <c r="I19" i="3" s="1"/>
  <c r="H18" i="3"/>
  <c r="G18" i="3"/>
  <c r="I17" i="3"/>
  <c r="I16" i="3"/>
  <c r="I15" i="3"/>
  <c r="I13" i="3"/>
  <c r="H10" i="3"/>
  <c r="G10" i="3"/>
  <c r="I9" i="3"/>
  <c r="I7" i="3"/>
  <c r="H6" i="3"/>
  <c r="G6" i="3"/>
  <c r="I24" i="3" l="1"/>
  <c r="H27" i="3"/>
  <c r="H29" i="3" s="1"/>
  <c r="I34" i="3" s="1"/>
  <c r="G27" i="3"/>
  <c r="G29" i="3" s="1"/>
  <c r="I35" i="3" s="1"/>
  <c r="F21" i="3"/>
  <c r="I21" i="3"/>
  <c r="F18" i="3"/>
  <c r="I18" i="3"/>
  <c r="F10" i="3"/>
  <c r="I12" i="3"/>
  <c r="I10" i="3" s="1"/>
  <c r="F6" i="3"/>
  <c r="I6" i="3"/>
  <c r="I39" i="3" l="1"/>
  <c r="I27" i="3"/>
  <c r="F29" i="3" l="1"/>
  <c r="H10" i="1"/>
  <c r="G10" i="1"/>
  <c r="I7" i="1"/>
  <c r="I29" i="3" l="1"/>
  <c r="I31" i="3" s="1"/>
  <c r="I24" i="1"/>
  <c r="I23" i="1"/>
  <c r="I18" i="1"/>
  <c r="I12" i="1"/>
  <c r="I14" i="1"/>
  <c r="I15" i="1"/>
  <c r="I16" i="1"/>
  <c r="I17" i="1"/>
  <c r="I11" i="1"/>
  <c r="I9" i="1"/>
  <c r="G6" i="1"/>
  <c r="H6" i="1"/>
  <c r="I22" i="1" l="1"/>
  <c r="F19" i="1"/>
  <c r="I20" i="1"/>
  <c r="I21" i="1"/>
  <c r="I8" i="1"/>
  <c r="F22" i="1"/>
  <c r="F10" i="1"/>
  <c r="F28" i="1" s="1"/>
  <c r="F30" i="1" s="1"/>
  <c r="I13" i="1"/>
  <c r="I10" i="1" s="1"/>
  <c r="I19" i="1" l="1"/>
  <c r="I27" i="1"/>
  <c r="I26" i="1"/>
  <c r="G25" i="1"/>
  <c r="H25" i="1"/>
  <c r="H22" i="1"/>
  <c r="G22" i="1"/>
  <c r="H19" i="1"/>
  <c r="G19" i="1"/>
  <c r="G28" i="1" l="1"/>
  <c r="G30" i="1" s="1"/>
  <c r="H28" i="1"/>
  <c r="H30" i="1" s="1"/>
  <c r="I35" i="1" s="1"/>
  <c r="I25" i="1"/>
  <c r="I36" i="1" l="1"/>
  <c r="I30" i="1"/>
  <c r="I28" i="1"/>
  <c r="I40" i="1"/>
</calcChain>
</file>

<file path=xl/sharedStrings.xml><?xml version="1.0" encoding="utf-8"?>
<sst xmlns="http://schemas.openxmlformats.org/spreadsheetml/2006/main" count="103" uniqueCount="72">
  <si>
    <t>日米グローバル・パートナーシップ強化助成申請　予算書フォーム</t>
    <rPh sb="16" eb="18">
      <t>ｷｮｳｶ</t>
    </rPh>
    <phoneticPr fontId="2" type="noConversion"/>
  </si>
  <si>
    <t>団体名：</t>
    <rPh sb="0" eb="2">
      <t>ﾀﾞﾝﾀｲ</t>
    </rPh>
    <rPh sb="2" eb="3">
      <t>ﾒｲ</t>
    </rPh>
    <phoneticPr fontId="2" type="noConversion"/>
  </si>
  <si>
    <t>プロジェクト名：</t>
    <rPh sb="6" eb="7">
      <t>ﾒｲ</t>
    </rPh>
    <phoneticPr fontId="2" type="noConversion"/>
  </si>
  <si>
    <t>（支出）</t>
    <rPh sb="1" eb="3">
      <t>ｼｼｭﾂ</t>
    </rPh>
    <phoneticPr fontId="2" type="noConversion"/>
  </si>
  <si>
    <t>単位：円</t>
    <rPh sb="0" eb="2">
      <t>ﾀﾝｲ</t>
    </rPh>
    <rPh sb="3" eb="4">
      <t>ｴﾝ</t>
    </rPh>
    <phoneticPr fontId="2" type="noConversion"/>
  </si>
  <si>
    <r>
      <t>経費項目</t>
    </r>
    <r>
      <rPr>
        <sz val="10"/>
        <color indexed="8"/>
        <rFont val="ＭＳ ゴシック"/>
        <family val="3"/>
        <charset val="128"/>
      </rPr>
      <t xml:space="preserve"> </t>
    </r>
    <rPh sb="0" eb="2">
      <t>ｹｲﾋ</t>
    </rPh>
    <rPh sb="2" eb="4">
      <t>ｺｳﾓｸ</t>
    </rPh>
    <phoneticPr fontId="2" type="noConversion"/>
  </si>
  <si>
    <t>単価</t>
    <rPh sb="0" eb="2">
      <t>ﾀﾝｶ</t>
    </rPh>
    <phoneticPr fontId="2" type="noConversion"/>
  </si>
  <si>
    <t>数量</t>
    <rPh sb="0" eb="2">
      <t>ｽｳﾘｮｳ</t>
    </rPh>
    <phoneticPr fontId="2" type="noConversion"/>
  </si>
  <si>
    <t>国際交流基金への助成申請額</t>
    <rPh sb="0" eb="4">
      <t>ｺｸｻｲｺｳﾘｭｳ</t>
    </rPh>
    <rPh sb="4" eb="6">
      <t>ｷｷﾝ</t>
    </rPh>
    <phoneticPr fontId="2" type="noConversion"/>
  </si>
  <si>
    <t>他財源（助成申請予定も含む）</t>
    <rPh sb="0" eb="1">
      <t>ﾀ</t>
    </rPh>
    <rPh sb="1" eb="3">
      <t>ｻﾞｲｹﾞﾝ</t>
    </rPh>
    <rPh sb="4" eb="6">
      <t>ｼﾞｮｾｲ</t>
    </rPh>
    <rPh sb="6" eb="8">
      <t>ｼﾝｾｲ</t>
    </rPh>
    <rPh sb="8" eb="10">
      <t>ﾖﾃｲ</t>
    </rPh>
    <rPh sb="11" eb="12">
      <t>ﾌｸ</t>
    </rPh>
    <phoneticPr fontId="2" type="noConversion"/>
  </si>
  <si>
    <t>申請団体の自己資金</t>
    <rPh sb="0" eb="2">
      <t>ｼﾝｾｲ</t>
    </rPh>
    <rPh sb="2" eb="4">
      <t>ﾀﾞﾝﾀｲ</t>
    </rPh>
    <rPh sb="5" eb="7">
      <t>ｼﾞｺ</t>
    </rPh>
    <rPh sb="7" eb="9">
      <t>ｼｷﾝ</t>
    </rPh>
    <phoneticPr fontId="2" type="noConversion"/>
  </si>
  <si>
    <t>合計</t>
    <rPh sb="0" eb="2">
      <t>ｺﾞｳｹｲ</t>
    </rPh>
    <phoneticPr fontId="2" type="noConversion"/>
  </si>
  <si>
    <t>（例）人件費・謝金</t>
    <rPh sb="1" eb="2">
      <t>れい</t>
    </rPh>
    <rPh sb="3" eb="6">
      <t>ｼﾞﾝｹﾝﾋ</t>
    </rPh>
    <rPh sb="7" eb="9">
      <t>ｼｬｷﾝ</t>
    </rPh>
    <phoneticPr fontId="2" type="noConversion"/>
  </si>
  <si>
    <r>
      <t>　例：原稿執筆謝金　</t>
    </r>
    <r>
      <rPr>
        <sz val="10"/>
        <color rgb="FF000000"/>
        <rFont val="ＭＳ Ｐ明朝"/>
        <family val="1"/>
        <charset val="128"/>
      </rPr>
      <t>(</t>
    </r>
    <r>
      <rPr>
        <sz val="10"/>
        <color indexed="8"/>
        <rFont val="ＭＳ Ｐ明朝"/>
        <family val="1"/>
        <charset val="128"/>
      </rPr>
      <t>●●円×●名）</t>
    </r>
    <r>
      <rPr>
        <sz val="10"/>
        <color rgb="FF000000"/>
        <rFont val="ＭＳ Ｐ明朝"/>
        <family val="1"/>
        <charset val="128"/>
      </rPr>
      <t xml:space="preserve"> </t>
    </r>
    <rPh sb="1" eb="2">
      <t>れい</t>
    </rPh>
    <rPh sb="3" eb="5">
      <t>ｹﾞﾝｺｳ</t>
    </rPh>
    <rPh sb="5" eb="7">
      <t>ｼｯﾋﾟﾂ</t>
    </rPh>
    <rPh sb="7" eb="9">
      <t>ｼｬｷﾝ</t>
    </rPh>
    <rPh sb="13" eb="14">
      <t>ｴﾝ</t>
    </rPh>
    <rPh sb="16" eb="17">
      <t>ﾒｲ</t>
    </rPh>
    <phoneticPr fontId="2" type="noConversion"/>
  </si>
  <si>
    <r>
      <t>　例：シンポジウム講師謝金</t>
    </r>
    <r>
      <rPr>
        <sz val="10"/>
        <color indexed="8"/>
        <rFont val="Times New Roman"/>
        <family val="1"/>
      </rPr>
      <t>(</t>
    </r>
    <r>
      <rPr>
        <sz val="10"/>
        <color rgb="FF000000"/>
        <rFont val="Segoe UI Symbol"/>
        <family val="1"/>
      </rPr>
      <t>●●</t>
    </r>
    <r>
      <rPr>
        <sz val="10"/>
        <color rgb="FF000000"/>
        <rFont val="ＭＳ Ｐ明朝"/>
        <family val="1"/>
        <charset val="128"/>
      </rPr>
      <t xml:space="preserve">円×●名） </t>
    </r>
    <rPh sb="1" eb="2">
      <t>れい</t>
    </rPh>
    <rPh sb="9" eb="11">
      <t>ｺｳｼ</t>
    </rPh>
    <rPh sb="11" eb="13">
      <t>ｼｬｷﾝ</t>
    </rPh>
    <phoneticPr fontId="2" type="noConversion"/>
  </si>
  <si>
    <r>
      <t>　例：アルバイト</t>
    </r>
    <r>
      <rPr>
        <sz val="10"/>
        <color indexed="8"/>
        <rFont val="Times New Roman"/>
        <family val="1"/>
      </rPr>
      <t xml:space="preserve"> </t>
    </r>
    <r>
      <rPr>
        <sz val="10"/>
        <color indexed="8"/>
        <rFont val="ＭＳ Ｐ明朝"/>
        <family val="1"/>
        <charset val="128"/>
      </rPr>
      <t>（時給●●円×●●時間</t>
    </r>
    <r>
      <rPr>
        <sz val="10"/>
        <color indexed="8"/>
        <rFont val="Times New Roman"/>
        <family val="1"/>
      </rPr>
      <t xml:space="preserve">) </t>
    </r>
    <rPh sb="1" eb="2">
      <t>れい</t>
    </rPh>
    <rPh sb="10" eb="12">
      <t>ｼﾞｷｭｳ</t>
    </rPh>
    <rPh sb="14" eb="15">
      <t>ｴﾝ</t>
    </rPh>
    <rPh sb="18" eb="20">
      <t>ｼﾞｶﾝ</t>
    </rPh>
    <phoneticPr fontId="2" type="noConversion"/>
  </si>
  <si>
    <r>
      <t>（例）旅費</t>
    </r>
    <r>
      <rPr>
        <b/>
        <sz val="6"/>
        <color indexed="8"/>
        <rFont val="ＭＳ ゴシック"/>
        <family val="3"/>
        <charset val="128"/>
      </rPr>
      <t>（国際交通費、国内交通費、宿泊費、食費）</t>
    </r>
    <rPh sb="3" eb="5">
      <t>りょひ</t>
    </rPh>
    <rPh sb="6" eb="8">
      <t>ｺｸｻｲ</t>
    </rPh>
    <rPh sb="8" eb="11">
      <t>ｺｳﾂｳﾋ</t>
    </rPh>
    <rPh sb="12" eb="14">
      <t>ｺｸﾅｲ</t>
    </rPh>
    <rPh sb="14" eb="17">
      <t>ｺｳﾂｳﾋ</t>
    </rPh>
    <rPh sb="18" eb="21">
      <t>しゅくはくひ</t>
    </rPh>
    <rPh sb="22" eb="24">
      <t>しょくひ</t>
    </rPh>
    <phoneticPr fontId="2" type="noConversion"/>
  </si>
  <si>
    <t>国際航空賃</t>
    <rPh sb="0" eb="2">
      <t>ｺｸｻｲ</t>
    </rPh>
    <rPh sb="2" eb="4">
      <t>ｺｳｸｳ</t>
    </rPh>
    <rPh sb="4" eb="5">
      <t>ﾁﾝ</t>
    </rPh>
    <phoneticPr fontId="2" type="noConversion"/>
  </si>
  <si>
    <t xml:space="preserve">　　例：　東京－ワシントンDC往復(●●円×●名） </t>
    <rPh sb="2" eb="3">
      <t>ﾚｲ</t>
    </rPh>
    <rPh sb="5" eb="7">
      <t>ﾄｳｷｮｳ</t>
    </rPh>
    <rPh sb="15" eb="17">
      <t>ｵｳﾌｸ</t>
    </rPh>
    <phoneticPr fontId="2" type="noConversion"/>
  </si>
  <si>
    <t xml:space="preserve">　　例：　大阪－ロサンゼルス往復(●●円×●名） </t>
    <rPh sb="2" eb="3">
      <t>ﾚｲ</t>
    </rPh>
    <rPh sb="5" eb="7">
      <t>ｵｵｻｶ</t>
    </rPh>
    <rPh sb="14" eb="16">
      <t>ｵｳﾌｸ</t>
    </rPh>
    <phoneticPr fontId="2" type="noConversion"/>
  </si>
  <si>
    <t xml:space="preserve">　　空港往復(片道●●円×●名×2） </t>
    <rPh sb="2" eb="4">
      <t>ｸｳｺｳ</t>
    </rPh>
    <rPh sb="4" eb="6">
      <t>ｵｳﾌｸ</t>
    </rPh>
    <rPh sb="7" eb="9">
      <t>ｶﾀﾐﾁ</t>
    </rPh>
    <phoneticPr fontId="2" type="noConversion"/>
  </si>
  <si>
    <t>国内交通費　</t>
    <rPh sb="0" eb="2">
      <t>ｺｸﾅｲ</t>
    </rPh>
    <rPh sb="2" eb="5">
      <t>ｺｳﾂｳﾋ</t>
    </rPh>
    <phoneticPr fontId="2" type="noConversion"/>
  </si>
  <si>
    <t xml:space="preserve">　　例：　東京－大阪往復(●●円×●名） </t>
    <rPh sb="2" eb="3">
      <t>ﾚｲ</t>
    </rPh>
    <rPh sb="10" eb="12">
      <t>ｵｳﾌｸ</t>
    </rPh>
    <phoneticPr fontId="2" type="noConversion"/>
  </si>
  <si>
    <r>
      <t>宿泊費</t>
    </r>
    <r>
      <rPr>
        <sz val="10"/>
        <color indexed="8"/>
        <rFont val="Times New Roman"/>
        <family val="1"/>
      </rPr>
      <t xml:space="preserve"> (</t>
    </r>
    <r>
      <rPr>
        <sz val="10"/>
        <color indexed="8"/>
        <rFont val="ＭＳ Ｐ明朝"/>
        <family val="1"/>
        <charset val="128"/>
      </rPr>
      <t>滞在地、●●円×●名×●泊</t>
    </r>
    <r>
      <rPr>
        <sz val="10"/>
        <color indexed="8"/>
        <rFont val="Times New Roman"/>
        <family val="1"/>
      </rPr>
      <t xml:space="preserve">) </t>
    </r>
    <rPh sb="0" eb="3">
      <t>ｼｭｸﾊｸﾋ</t>
    </rPh>
    <rPh sb="5" eb="8">
      <t>ﾀｲｻﾞｲﾁ</t>
    </rPh>
    <rPh sb="17" eb="18">
      <t>ﾊｸ</t>
    </rPh>
    <phoneticPr fontId="2" type="noConversion"/>
  </si>
  <si>
    <r>
      <t>食費</t>
    </r>
    <r>
      <rPr>
        <sz val="10"/>
        <color indexed="8"/>
        <rFont val="Times New Roman"/>
        <family val="1"/>
      </rPr>
      <t xml:space="preserve"> (</t>
    </r>
    <r>
      <rPr>
        <sz val="10"/>
        <color rgb="FF000000"/>
        <rFont val="Segoe UI Symbol"/>
        <family val="1"/>
      </rPr>
      <t>●●</t>
    </r>
    <r>
      <rPr>
        <sz val="10"/>
        <color rgb="FF000000"/>
        <rFont val="ＭＳ Ｐ明朝"/>
        <family val="1"/>
        <charset val="128"/>
      </rPr>
      <t>円×●名</t>
    </r>
    <r>
      <rPr>
        <sz val="10"/>
        <color indexed="8"/>
        <rFont val="ＭＳ Ｐ明朝"/>
        <family val="1"/>
        <charset val="128"/>
      </rPr>
      <t>×●日</t>
    </r>
    <r>
      <rPr>
        <sz val="10"/>
        <color indexed="8"/>
        <rFont val="Times New Roman"/>
        <family val="1"/>
      </rPr>
      <t xml:space="preserve">) </t>
    </r>
    <rPh sb="0" eb="2">
      <t>ｼｮｸﾋ</t>
    </rPh>
    <rPh sb="12" eb="13">
      <t>ﾆﾁ</t>
    </rPh>
    <phoneticPr fontId="2" type="noConversion"/>
  </si>
  <si>
    <t>（例）イベント開催費</t>
    <rPh sb="7" eb="9">
      <t>ｶｲｻｲ</t>
    </rPh>
    <rPh sb="9" eb="10">
      <t>ﾋ</t>
    </rPh>
    <phoneticPr fontId="2" type="noConversion"/>
  </si>
  <si>
    <t>　例：会場借料</t>
    <rPh sb="1" eb="2">
      <t>れい</t>
    </rPh>
    <rPh sb="3" eb="5">
      <t>ｶｲｼﾞｮｳ</t>
    </rPh>
    <rPh sb="5" eb="7">
      <t>ｼｬｸﾘｮｳ</t>
    </rPh>
    <phoneticPr fontId="2" type="noConversion"/>
  </si>
  <si>
    <t xml:space="preserve">　例：通訳 (●●円×●人×●日) </t>
    <rPh sb="1" eb="2">
      <t>れい</t>
    </rPh>
    <rPh sb="3" eb="5">
      <t>ﾂｳﾔｸ</t>
    </rPh>
    <rPh sb="9" eb="10">
      <t>ｴﾝ</t>
    </rPh>
    <rPh sb="12" eb="13">
      <t>ﾆﾝ</t>
    </rPh>
    <rPh sb="15" eb="16">
      <t>ﾆﾁ</t>
    </rPh>
    <phoneticPr fontId="2" type="noConversion"/>
  </si>
  <si>
    <t>（例）成果物作成経費</t>
    <rPh sb="3" eb="6">
      <t>ｾｲｶﾌﾞﾂ</t>
    </rPh>
    <rPh sb="6" eb="8">
      <t>ｻｸｾｲ</t>
    </rPh>
    <rPh sb="8" eb="10">
      <t>ｹｲﾋ</t>
    </rPh>
    <phoneticPr fontId="2" type="noConversion"/>
  </si>
  <si>
    <r>
      <t>　例：報告書　印刷製本費</t>
    </r>
    <r>
      <rPr>
        <sz val="10"/>
        <color indexed="8"/>
        <rFont val="Times New Roman"/>
        <family val="1"/>
      </rPr>
      <t xml:space="preserve"> </t>
    </r>
    <r>
      <rPr>
        <sz val="10"/>
        <color indexed="8"/>
        <rFont val="ＭＳ Ｐ明朝"/>
        <family val="1"/>
        <charset val="128"/>
      </rPr>
      <t>（●●円×●●部）</t>
    </r>
    <rPh sb="1" eb="2">
      <t>れい</t>
    </rPh>
    <rPh sb="3" eb="5">
      <t>ほうこく</t>
    </rPh>
    <rPh sb="5" eb="6">
      <t>しょ</t>
    </rPh>
    <rPh sb="7" eb="9">
      <t>ｲﾝｻﾂ</t>
    </rPh>
    <rPh sb="9" eb="10">
      <t>ｾｲ</t>
    </rPh>
    <rPh sb="10" eb="11">
      <t>ﾎﾝ</t>
    </rPh>
    <rPh sb="11" eb="12">
      <t>ﾋ</t>
    </rPh>
    <rPh sb="16" eb="17">
      <t>ｴﾝ</t>
    </rPh>
    <rPh sb="20" eb="21">
      <t>ﾌﾞ</t>
    </rPh>
    <phoneticPr fontId="2" type="noConversion"/>
  </si>
  <si>
    <r>
      <t>　例：原稿翻訳料</t>
    </r>
    <r>
      <rPr>
        <sz val="10"/>
        <color indexed="8"/>
        <rFont val="Times New Roman"/>
        <family val="1"/>
      </rPr>
      <t xml:space="preserve"> </t>
    </r>
    <r>
      <rPr>
        <sz val="10"/>
        <color indexed="8"/>
        <rFont val="ＭＳ Ｐ明朝"/>
        <family val="1"/>
        <charset val="128"/>
      </rPr>
      <t>（●●円×●枚）</t>
    </r>
    <rPh sb="1" eb="2">
      <t>れい</t>
    </rPh>
    <rPh sb="3" eb="5">
      <t>ｹﾞﾝｺｳ</t>
    </rPh>
    <rPh sb="5" eb="7">
      <t>ﾎﾝﾔｸ</t>
    </rPh>
    <rPh sb="7" eb="8">
      <t>ﾘｮｳ</t>
    </rPh>
    <rPh sb="12" eb="13">
      <t>ｴﾝ</t>
    </rPh>
    <rPh sb="15" eb="16">
      <t>ﾏｲ</t>
    </rPh>
    <phoneticPr fontId="2" type="noConversion"/>
  </si>
  <si>
    <r>
      <rPr>
        <b/>
        <sz val="10"/>
        <rFont val="ＭＳ ゴシック"/>
        <family val="3"/>
        <charset val="128"/>
      </rPr>
      <t>その他の直接経費</t>
    </r>
    <r>
      <rPr>
        <sz val="10"/>
        <rFont val="ＭＳ ゴシック"/>
        <family val="3"/>
        <charset val="128"/>
      </rPr>
      <t>（国際交流基金以外の財源でまかなう直接経費）</t>
    </r>
    <rPh sb="2" eb="3">
      <t>ﾀ</t>
    </rPh>
    <rPh sb="4" eb="6">
      <t>ﾁｮｸｾﾂ</t>
    </rPh>
    <rPh sb="6" eb="8">
      <t>ｹｲﾋ</t>
    </rPh>
    <rPh sb="9" eb="11">
      <t>ｺｸｻｲ</t>
    </rPh>
    <rPh sb="11" eb="13">
      <t>ｺｳﾘｭｳ</t>
    </rPh>
    <rPh sb="13" eb="15">
      <t>ｷｷﾝ</t>
    </rPh>
    <rPh sb="15" eb="17">
      <t>ｲｶﾞｲ</t>
    </rPh>
    <rPh sb="18" eb="20">
      <t>ｻﾞｲｹﾞﾝ</t>
    </rPh>
    <rPh sb="25" eb="27">
      <t>ﾁｮｸｾﾂ</t>
    </rPh>
    <rPh sb="27" eb="29">
      <t>ｹｲﾋ</t>
    </rPh>
    <phoneticPr fontId="2" type="noConversion"/>
  </si>
  <si>
    <t>直接経費の合計額</t>
    <rPh sb="0" eb="2">
      <t>ﾁｮｸｾﾂ</t>
    </rPh>
    <rPh sb="2" eb="4">
      <t>ｹｲﾋ</t>
    </rPh>
    <rPh sb="5" eb="7">
      <t>ｺﾞｳｹｲ</t>
    </rPh>
    <rPh sb="7" eb="8">
      <t>ｶﾞｸ</t>
    </rPh>
    <phoneticPr fontId="2" type="noConversion"/>
  </si>
  <si>
    <r>
      <rPr>
        <b/>
        <sz val="10"/>
        <color indexed="8"/>
        <rFont val="ＭＳ ゴシック"/>
        <family val="3"/>
        <charset val="128"/>
      </rPr>
      <t>間接経費</t>
    </r>
    <r>
      <rPr>
        <sz val="10"/>
        <color indexed="8"/>
        <rFont val="ＭＳ ゴシック"/>
        <family val="3"/>
        <charset val="128"/>
      </rPr>
      <t>（直接経費の10%以下）</t>
    </r>
    <rPh sb="0" eb="2">
      <t>ｶﾝｾﾂ</t>
    </rPh>
    <rPh sb="2" eb="4">
      <t>ｹｲﾋ</t>
    </rPh>
    <rPh sb="5" eb="7">
      <t>ﾁｮｸｾﾂ</t>
    </rPh>
    <rPh sb="7" eb="9">
      <t>ｹｲﾋ</t>
    </rPh>
    <rPh sb="13" eb="15">
      <t>ｲｶ</t>
    </rPh>
    <phoneticPr fontId="2" type="noConversion"/>
  </si>
  <si>
    <t>合計額</t>
    <rPh sb="0" eb="2">
      <t>ｺﾞｳｹｲ</t>
    </rPh>
    <rPh sb="2" eb="3">
      <t>ｶﾞｸ</t>
    </rPh>
    <phoneticPr fontId="2" type="noConversion"/>
  </si>
  <si>
    <r>
      <t>（注）総事業費の</t>
    </r>
    <r>
      <rPr>
        <sz val="10"/>
        <rFont val="Arial"/>
        <family val="2"/>
      </rPr>
      <t>20%</t>
    </r>
    <r>
      <rPr>
        <sz val="10"/>
        <rFont val="ＭＳ Ｐゴシック"/>
        <family val="3"/>
        <charset val="128"/>
      </rPr>
      <t>以上を国際交流基金以外の資金により賄われていることが条件となります。</t>
    </r>
    <rPh sb="1" eb="2">
      <t>ﾁｭｳ</t>
    </rPh>
    <rPh sb="14" eb="18">
      <t>ｺｸｻｲｺｳﾘｭｳ</t>
    </rPh>
    <rPh sb="18" eb="20">
      <t>ｷｷﾝ</t>
    </rPh>
    <phoneticPr fontId="2" type="noConversion"/>
  </si>
  <si>
    <t>総事業費の20％↓</t>
    <rPh sb="0" eb="4">
      <t>ｿｳｼﾞｷﾞｮｳﾋ</t>
    </rPh>
    <phoneticPr fontId="2" type="noConversion"/>
  </si>
  <si>
    <t>　</t>
    <phoneticPr fontId="2" type="noConversion"/>
  </si>
  <si>
    <t>チェック欄</t>
    <rPh sb="4" eb="5">
      <t>ﾗﾝ</t>
    </rPh>
    <phoneticPr fontId="2" type="noConversion"/>
  </si>
  <si>
    <t>（収入）　　</t>
    <rPh sb="1" eb="3">
      <t>ｼｭｳﾆｭｳ</t>
    </rPh>
    <phoneticPr fontId="2" type="noConversion"/>
  </si>
  <si>
    <t>国際交流基金への申請額</t>
    <rPh sb="0" eb="4">
      <t>ｺｸｻｲｺｳﾘｭｳ</t>
    </rPh>
    <rPh sb="4" eb="6">
      <t>ｷｷﾝ</t>
    </rPh>
    <phoneticPr fontId="2" type="noConversion"/>
  </si>
  <si>
    <t>自己資金</t>
    <phoneticPr fontId="2" type="noConversion"/>
  </si>
  <si>
    <r>
      <rPr>
        <b/>
        <sz val="10"/>
        <rFont val="ＭＳ ゴシック"/>
        <family val="3"/>
        <charset val="128"/>
      </rPr>
      <t>他団体等からの助成、収入</t>
    </r>
    <r>
      <rPr>
        <sz val="10"/>
        <rFont val="ＭＳ ゴシック"/>
        <family val="3"/>
        <charset val="128"/>
      </rPr>
      <t>※申請先および経過状況について記入（確定、申請中等）</t>
    </r>
    <phoneticPr fontId="2" type="noConversion"/>
  </si>
  <si>
    <t>　　　　</t>
    <phoneticPr fontId="2" type="noConversion"/>
  </si>
  <si>
    <t xml:space="preserve">申請プロジェクトを通じた収入 </t>
    <phoneticPr fontId="2" type="noConversion"/>
  </si>
  <si>
    <t>団体名：●●●</t>
  </si>
  <si>
    <t>プロジェクト名：〇〇〇</t>
  </si>
  <si>
    <t>　　空港往復（片道3,000円×2×5名）</t>
    <rPh sb="2" eb="4">
      <t>ｸｳｺｳ</t>
    </rPh>
    <rPh sb="4" eb="6">
      <t>ｵｳﾌｸ</t>
    </rPh>
    <rPh sb="7" eb="9">
      <t>ｶﾀﾐﾁ</t>
    </rPh>
    <rPh sb="14" eb="15">
      <t>ｴﾝ</t>
    </rPh>
    <rPh sb="19" eb="20">
      <t>ﾒｲ</t>
    </rPh>
    <phoneticPr fontId="2" type="noConversion"/>
  </si>
  <si>
    <t>　　東京－大阪往復（15,000円×2×5名）</t>
    <rPh sb="7" eb="9">
      <t>ｵｳﾌｸ</t>
    </rPh>
    <rPh sb="16" eb="17">
      <t>ｴﾝ</t>
    </rPh>
    <rPh sb="21" eb="22">
      <t>ﾒｲ</t>
    </rPh>
    <phoneticPr fontId="2" type="noConversion"/>
  </si>
  <si>
    <r>
      <t>宿泊費</t>
    </r>
    <r>
      <rPr>
        <sz val="10"/>
        <color rgb="FF000000"/>
        <rFont val="ＭＳ Ｐ明朝"/>
        <family val="1"/>
        <charset val="128"/>
      </rPr>
      <t xml:space="preserve"> (東京</t>
    </r>
    <r>
      <rPr>
        <sz val="10"/>
        <color indexed="8"/>
        <rFont val="ＭＳ Ｐ明朝"/>
        <family val="1"/>
        <charset val="128"/>
      </rPr>
      <t>、15,000円×5名×5泊</t>
    </r>
    <r>
      <rPr>
        <sz val="10"/>
        <color rgb="FF000000"/>
        <rFont val="ＭＳ Ｐ明朝"/>
        <family val="1"/>
        <charset val="128"/>
      </rPr>
      <t xml:space="preserve"> ) </t>
    </r>
    <rPh sb="0" eb="3">
      <t>ｼｭｸﾊｸﾋ</t>
    </rPh>
    <rPh sb="5" eb="7">
      <t>ﾄｳｷｮｳ</t>
    </rPh>
    <rPh sb="14" eb="15">
      <t>ｴﾝ</t>
    </rPh>
    <rPh sb="17" eb="18">
      <t>ﾒｲ</t>
    </rPh>
    <rPh sb="20" eb="21">
      <t>ﾊｸ</t>
    </rPh>
    <phoneticPr fontId="2" type="noConversion"/>
  </si>
  <si>
    <r>
      <t>食費</t>
    </r>
    <r>
      <rPr>
        <sz val="10"/>
        <color indexed="8"/>
        <rFont val="Times New Roman"/>
        <family val="1"/>
      </rPr>
      <t xml:space="preserve"> (</t>
    </r>
    <r>
      <rPr>
        <sz val="10"/>
        <color rgb="FF000000"/>
        <rFont val="ＭＳ Ｐ明朝"/>
        <family val="1"/>
        <charset val="128"/>
      </rPr>
      <t>3,000円×5</t>
    </r>
    <r>
      <rPr>
        <sz val="10"/>
        <color indexed="8"/>
        <rFont val="ＭＳ Ｐ明朝"/>
        <family val="1"/>
        <charset val="128"/>
      </rPr>
      <t>名×5日</t>
    </r>
    <r>
      <rPr>
        <sz val="10"/>
        <color indexed="8"/>
        <rFont val="Times New Roman"/>
        <family val="1"/>
      </rPr>
      <t xml:space="preserve">) </t>
    </r>
    <rPh sb="0" eb="2">
      <t>ｼｮｸﾋ</t>
    </rPh>
    <rPh sb="9" eb="10">
      <t>ｴﾝ</t>
    </rPh>
    <rPh sb="12" eb="13">
      <t>ﾒｲ</t>
    </rPh>
    <rPh sb="15" eb="16">
      <t>ﾆﾁ</t>
    </rPh>
    <phoneticPr fontId="2" type="noConversion"/>
  </si>
  <si>
    <t>　会場借料</t>
    <rPh sb="1" eb="3">
      <t>ｶｲｼﾞｮｳ</t>
    </rPh>
    <rPh sb="3" eb="5">
      <t>ｼｬｸﾘｮｳ</t>
    </rPh>
    <phoneticPr fontId="2" type="noConversion"/>
  </si>
  <si>
    <t xml:space="preserve">　通訳 (100,000円×1人×1日) </t>
    <rPh sb="1" eb="3">
      <t>ﾂｳﾔｸ</t>
    </rPh>
    <rPh sb="12" eb="13">
      <t>ｴﾝ</t>
    </rPh>
    <rPh sb="15" eb="16">
      <t>ﾆﾝ</t>
    </rPh>
    <rPh sb="18" eb="19">
      <t>ﾆﾁ</t>
    </rPh>
    <phoneticPr fontId="2" type="noConversion"/>
  </si>
  <si>
    <t>（例）成果物作成経費</t>
    <phoneticPr fontId="2" type="noConversion"/>
  </si>
  <si>
    <r>
      <t>　報告書　印刷製本費</t>
    </r>
    <r>
      <rPr>
        <sz val="10"/>
        <color indexed="8"/>
        <rFont val="Times New Roman"/>
        <family val="1"/>
      </rPr>
      <t xml:space="preserve"> </t>
    </r>
    <r>
      <rPr>
        <sz val="10"/>
        <color indexed="8"/>
        <rFont val="ＭＳ Ｐ明朝"/>
        <family val="1"/>
        <charset val="128"/>
      </rPr>
      <t>（500円×2,000部）</t>
    </r>
    <rPh sb="1" eb="3">
      <t>ほうこく</t>
    </rPh>
    <rPh sb="3" eb="4">
      <t>しょ</t>
    </rPh>
    <rPh sb="5" eb="7">
      <t>ｲﾝｻﾂ</t>
    </rPh>
    <rPh sb="7" eb="8">
      <t>ｾｲ</t>
    </rPh>
    <rPh sb="8" eb="9">
      <t>ﾎﾝ</t>
    </rPh>
    <rPh sb="9" eb="10">
      <t>ﾋ</t>
    </rPh>
    <rPh sb="15" eb="16">
      <t>ｴﾝ</t>
    </rPh>
    <rPh sb="22" eb="23">
      <t>ﾌﾞ</t>
    </rPh>
    <phoneticPr fontId="2" type="noConversion"/>
  </si>
  <si>
    <r>
      <t>　原稿翻訳料</t>
    </r>
    <r>
      <rPr>
        <sz val="10"/>
        <color indexed="8"/>
        <rFont val="Times New Roman"/>
        <family val="1"/>
      </rPr>
      <t xml:space="preserve"> </t>
    </r>
    <r>
      <rPr>
        <sz val="10"/>
        <color indexed="8"/>
        <rFont val="ＭＳ Ｐ明朝"/>
        <family val="1"/>
        <charset val="128"/>
      </rPr>
      <t>（3,000円×20枚）</t>
    </r>
    <rPh sb="1" eb="3">
      <t>ｹﾞﾝｺｳ</t>
    </rPh>
    <rPh sb="3" eb="5">
      <t>ﾎﾝﾔｸ</t>
    </rPh>
    <rPh sb="5" eb="6">
      <t>ﾘｮｳ</t>
    </rPh>
    <rPh sb="13" eb="14">
      <t>ｴﾝ</t>
    </rPh>
    <rPh sb="17" eb="18">
      <t>ﾏｲ</t>
    </rPh>
    <phoneticPr fontId="2" type="noConversion"/>
  </si>
  <si>
    <t>（参考資料）</t>
  </si>
  <si>
    <t>競争的資金の間接経費の執行に係る共通指針（平成13年4月20日付競争的資金に関する関係府省連絡会申し合わせ）より</t>
  </si>
  <si>
    <r>
      <t>　シンポジウム講師謝金</t>
    </r>
    <r>
      <rPr>
        <sz val="10"/>
        <color rgb="FF000000"/>
        <rFont val="Times New Roman"/>
        <family val="1"/>
      </rPr>
      <t>(</t>
    </r>
    <r>
      <rPr>
        <sz val="10"/>
        <color rgb="FF000000"/>
        <rFont val="ＭＳ Ｐ明朝"/>
        <family val="1"/>
        <charset val="128"/>
      </rPr>
      <t>10,000円/日×5名×3日間</t>
    </r>
    <r>
      <rPr>
        <sz val="10"/>
        <color rgb="FF000000"/>
        <rFont val="Times New Roman"/>
        <family val="1"/>
      </rPr>
      <t xml:space="preserve">) </t>
    </r>
    <phoneticPr fontId="17"/>
  </si>
  <si>
    <r>
      <t>　事業担当者給与</t>
    </r>
    <r>
      <rPr>
        <sz val="10"/>
        <color rgb="FF000000"/>
        <rFont val="ＭＳ Ｐ明朝"/>
        <family val="1"/>
        <charset val="128"/>
      </rPr>
      <t xml:space="preserve"> </t>
    </r>
    <r>
      <rPr>
        <sz val="10"/>
        <color indexed="8"/>
        <rFont val="ＭＳ Ｐ明朝"/>
        <family val="1"/>
        <charset val="128"/>
      </rPr>
      <t>（200,000円/月×12ヵ月×1人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</si>
  <si>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t xml:space="preserve">  広告費</t>
    <rPh sb="2" eb="5">
      <t>コウコクヒ</t>
    </rPh>
    <phoneticPr fontId="17"/>
  </si>
  <si>
    <t>直接経費の合計額</t>
    <phoneticPr fontId="2" type="noConversion"/>
  </si>
  <si>
    <t>　ウェブサイト作成費</t>
    <rPh sb="7" eb="9">
      <t>ｻｸｾｲ</t>
    </rPh>
    <rPh sb="9" eb="10">
      <t>ﾋ</t>
    </rPh>
    <phoneticPr fontId="2" type="noConversion"/>
  </si>
  <si>
    <t>確定：A財団</t>
    <rPh sb="0" eb="2">
      <t>カクテイ</t>
    </rPh>
    <rPh sb="4" eb="6">
      <t>ザイダン</t>
    </rPh>
    <phoneticPr fontId="17"/>
  </si>
  <si>
    <t>申請中：B財団</t>
    <rPh sb="0" eb="2">
      <t>シンセイ</t>
    </rPh>
    <rPh sb="2" eb="3">
      <t>チュウ</t>
    </rPh>
    <rPh sb="5" eb="7">
      <t>ザイダン</t>
    </rPh>
    <phoneticPr fontId="17"/>
  </si>
  <si>
    <t>経費項目補足</t>
    <rPh sb="0" eb="4">
      <t>ｹｲﾋｺｳﾓｸ</t>
    </rPh>
    <rPh sb="4" eb="6">
      <t>ﾎｿｸ</t>
    </rPh>
    <phoneticPr fontId="2" type="noConversion"/>
  </si>
  <si>
    <r>
      <t>A</t>
    </r>
    <r>
      <rPr>
        <sz val="6"/>
        <color rgb="FF000000"/>
        <rFont val="Yu Gothic"/>
        <family val="1"/>
        <charset val="128"/>
      </rPr>
      <t>大学博士研究員　</t>
    </r>
    <r>
      <rPr>
        <sz val="6"/>
        <color rgb="FF000000"/>
        <rFont val="Times New Roman"/>
        <family val="1"/>
      </rPr>
      <t>B</t>
    </r>
    <r>
      <rPr>
        <sz val="6"/>
        <color rgb="FF000000"/>
        <rFont val="Yu Gothic"/>
        <family val="1"/>
        <charset val="128"/>
      </rPr>
      <t>氏</t>
    </r>
    <rPh sb="1" eb="3">
      <t>ダイガク</t>
    </rPh>
    <rPh sb="3" eb="5">
      <t>ハカセ</t>
    </rPh>
    <rPh sb="5" eb="8">
      <t>ケンキュウイン</t>
    </rPh>
    <rPh sb="10" eb="11">
      <t>シ</t>
    </rPh>
    <phoneticPr fontId="17"/>
  </si>
  <si>
    <t>　　東京－ワシントンDC往復（200,000円/回×5名)</t>
    <rPh sb="2" eb="4">
      <t>ﾄｳｷｮｳ</t>
    </rPh>
    <rPh sb="12" eb="14">
      <t>ｵｳﾌｸ</t>
    </rPh>
    <rPh sb="24" eb="25">
      <t>ｶｲ</t>
    </rPh>
    <rPh sb="27" eb="28">
      <t>ﾒｲ</t>
    </rPh>
    <phoneticPr fontId="2" type="noConversion"/>
  </si>
  <si>
    <r>
      <t>　事業担当者給与</t>
    </r>
    <r>
      <rPr>
        <sz val="10"/>
        <color rgb="FF000000"/>
        <rFont val="ＭＳ Ｐ明朝"/>
        <family val="1"/>
        <charset val="128"/>
      </rPr>
      <t xml:space="preserve"> </t>
    </r>
    <r>
      <rPr>
        <sz val="10"/>
        <color indexed="8"/>
        <rFont val="ＭＳ Ｐ明朝"/>
        <family val="1"/>
        <charset val="128"/>
      </rPr>
      <t>（100,000円/月×12ヵ月×1人</t>
    </r>
    <r>
      <rPr>
        <sz val="10"/>
        <color rgb="FF000000"/>
        <rFont val="ＭＳ Ｐ明朝"/>
        <family val="1"/>
        <charset val="128"/>
      </rPr>
      <t xml:space="preserve">) </t>
    </r>
    <rPh sb="1" eb="6">
      <t>ｼﾞｷﾞｮｳﾀﾝﾄｳｼｬ</t>
    </rPh>
    <rPh sb="6" eb="8">
      <t>ｷｭｳﾖ</t>
    </rPh>
    <rPh sb="17" eb="18">
      <t>ｴﾝ</t>
    </rPh>
    <rPh sb="19" eb="20">
      <t>ﾂｷ</t>
    </rPh>
    <rPh sb="24" eb="25">
      <t>ｹﾞﾂ</t>
    </rPh>
    <rPh sb="27" eb="28">
      <t>ﾆﾝ</t>
    </rPh>
    <phoneticPr fontId="2" type="noConversion"/>
  </si>
  <si>
    <r>
      <t>C</t>
    </r>
    <r>
      <rPr>
        <sz val="6"/>
        <color rgb="FF000000"/>
        <rFont val="Yu Gothic"/>
        <family val="1"/>
        <charset val="128"/>
      </rPr>
      <t>大学博士研究員　</t>
    </r>
    <r>
      <rPr>
        <sz val="6"/>
        <color rgb="FF000000"/>
        <rFont val="Times New Roman"/>
        <family val="1"/>
      </rPr>
      <t>D</t>
    </r>
    <r>
      <rPr>
        <sz val="6"/>
        <color rgb="FF000000"/>
        <rFont val="Yu Gothic"/>
        <family val="1"/>
        <charset val="128"/>
      </rPr>
      <t>氏</t>
    </r>
    <rPh sb="1" eb="3">
      <t>ダイガク</t>
    </rPh>
    <rPh sb="3" eb="5">
      <t>ハカセ</t>
    </rPh>
    <rPh sb="5" eb="8">
      <t>ケンキュウイン</t>
    </rPh>
    <rPh sb="10" eb="11">
      <t>シ</t>
    </rPh>
    <phoneticPr fontId="17"/>
  </si>
  <si>
    <r>
      <t>E</t>
    </r>
    <r>
      <rPr>
        <sz val="6"/>
        <color rgb="FF000000"/>
        <rFont val="Yu Gothic"/>
        <family val="1"/>
        <charset val="128"/>
      </rPr>
      <t>氏、</t>
    </r>
    <r>
      <rPr>
        <sz val="6"/>
        <color rgb="FF000000"/>
        <rFont val="Times New Roman"/>
        <family val="1"/>
      </rPr>
      <t>F</t>
    </r>
    <r>
      <rPr>
        <sz val="6"/>
        <color rgb="FF000000"/>
        <rFont val="Yu Gothic"/>
        <family val="1"/>
        <charset val="128"/>
      </rPr>
      <t>氏、</t>
    </r>
    <r>
      <rPr>
        <sz val="6"/>
        <color rgb="FF000000"/>
        <rFont val="Times New Roman"/>
        <family val="1"/>
      </rPr>
      <t>G</t>
    </r>
    <r>
      <rPr>
        <sz val="6"/>
        <color rgb="FF000000"/>
        <rFont val="Yu Gothic"/>
        <family val="1"/>
        <charset val="128"/>
      </rPr>
      <t>氏、</t>
    </r>
    <r>
      <rPr>
        <sz val="6"/>
        <color rgb="FF000000"/>
        <rFont val="Times New Roman"/>
        <family val="1"/>
      </rPr>
      <t>H</t>
    </r>
    <r>
      <rPr>
        <sz val="6"/>
        <color rgb="FF000000"/>
        <rFont val="Yu Gothic"/>
        <family val="1"/>
        <charset val="128"/>
      </rPr>
      <t>氏、</t>
    </r>
    <r>
      <rPr>
        <sz val="6"/>
        <color rgb="FF000000"/>
        <rFont val="Times New Roman"/>
        <family val="1"/>
      </rPr>
      <t>I</t>
    </r>
    <r>
      <rPr>
        <sz val="6"/>
        <color rgb="FF000000"/>
        <rFont val="Yu Gothic"/>
        <family val="1"/>
        <charset val="128"/>
      </rPr>
      <t>氏</t>
    </r>
    <rPh sb="1" eb="2">
      <t>シ</t>
    </rPh>
    <rPh sb="4" eb="5">
      <t>シ</t>
    </rPh>
    <rPh sb="7" eb="8">
      <t>シ</t>
    </rPh>
    <rPh sb="10" eb="11">
      <t>シ</t>
    </rPh>
    <rPh sb="13" eb="14">
      <t>シ</t>
    </rPh>
    <phoneticPr fontId="17"/>
  </si>
  <si>
    <t>〇〇センター講堂を予定</t>
    <rPh sb="6" eb="8">
      <t>コウドウ</t>
    </rPh>
    <rPh sb="9" eb="11">
      <t>ヨテイ</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</si>
</sst>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4">
    <font>
      <sz val="10"/>
      <name val="Arial"/>
      <family val="2"/>
    </font>
    <font>
      <sz val="10"/>
      <name val="Arial"/>
      <family val="2"/>
    </font>
    <font>
      <sz val="8"/>
      <name val="Arial"/>
      <family val="2"/>
    </font>
    <font>
      <sz val="10"/>
      <name val="ＭＳ Ｐゴシック"/>
      <family val="3"/>
      <charset val="128"/>
    </font>
    <font>
      <b/>
      <sz val="11"/>
      <color indexed="8"/>
      <name val="ＭＳ Ｐ明朝"/>
      <family val="1"/>
      <charset val="128"/>
    </font>
    <font>
      <sz val="10"/>
      <color indexed="8"/>
      <name val="Times New Roman"/>
      <family val="1"/>
    </font>
    <font>
      <sz val="10"/>
      <color indexed="8"/>
      <name val="ＭＳ Ｐ明朝"/>
      <family val="1"/>
      <charset val="128"/>
    </font>
    <font>
      <b/>
      <sz val="10"/>
      <color indexed="8"/>
      <name val="Times New Roman"/>
      <family val="1"/>
    </font>
    <font>
      <sz val="10"/>
      <name val="Times New Roman"/>
      <family val="1"/>
    </font>
    <font>
      <i/>
      <sz val="10"/>
      <color indexed="8"/>
      <name val="ＭＳ Ｐ明朝"/>
      <family val="1"/>
      <charset val="128"/>
    </font>
    <font>
      <i/>
      <sz val="10"/>
      <color indexed="8"/>
      <name val="Times New Roman"/>
      <family val="1"/>
    </font>
    <font>
      <b/>
      <sz val="10"/>
      <name val="ＭＳ Ｐ明朝"/>
      <family val="1"/>
      <charset val="128"/>
    </font>
    <font>
      <b/>
      <sz val="10"/>
      <name val="Times New Roman"/>
      <family val="1"/>
    </font>
    <font>
      <b/>
      <i/>
      <sz val="10"/>
      <color indexed="8"/>
      <name val="ＭＳ Ｐ明朝"/>
      <family val="1"/>
      <charset val="128"/>
    </font>
    <font>
      <sz val="10.5"/>
      <name val="ＭＳ ゴシック"/>
      <family val="3"/>
      <charset val="128"/>
    </font>
    <font>
      <sz val="11"/>
      <color indexed="8"/>
      <name val="ＭＳ ゴシック"/>
      <family val="3"/>
      <charset val="128"/>
    </font>
    <font>
      <sz val="11"/>
      <color indexed="8"/>
      <name val="ＭＳ 明朝"/>
      <family val="1"/>
      <charset val="128"/>
    </font>
    <font>
      <sz val="6"/>
      <name val="ＭＳ Ｐゴシック"/>
      <family val="3"/>
      <charset val="128"/>
    </font>
    <font>
      <b/>
      <sz val="10"/>
      <color indexed="8"/>
      <name val="ＭＳ ゴシック"/>
      <family val="3"/>
      <charset val="128"/>
    </font>
    <font>
      <b/>
      <sz val="10"/>
      <name val="ＭＳ ゴシック"/>
      <family val="3"/>
      <charset val="128"/>
    </font>
    <font>
      <sz val="10"/>
      <name val="ＭＳ ゴシック"/>
      <family val="3"/>
      <charset val="128"/>
    </font>
    <font>
      <sz val="10"/>
      <color indexed="8"/>
      <name val="ＭＳ ゴシック"/>
      <family val="3"/>
      <charset val="128"/>
    </font>
    <font>
      <i/>
      <sz val="10"/>
      <name val="Arial"/>
      <family val="2"/>
    </font>
    <font>
      <sz val="10"/>
      <name val="ＭＳ Ｐ明朝"/>
      <family val="1"/>
      <charset val="128"/>
    </font>
    <font>
      <b/>
      <sz val="11"/>
      <name val="ＭＳ Ｐゴシック"/>
      <family val="3"/>
      <charset val="128"/>
    </font>
    <font>
      <b/>
      <sz val="11"/>
      <name val="Arial"/>
      <family val="2"/>
    </font>
    <font>
      <b/>
      <sz val="6"/>
      <color indexed="8"/>
      <name val="ＭＳ ゴシック"/>
      <family val="3"/>
      <charset val="128"/>
    </font>
    <font>
      <b/>
      <sz val="10"/>
      <color indexed="8"/>
      <name val="ＭＳ Ｐ明朝"/>
      <family val="1"/>
      <charset val="128"/>
    </font>
    <font>
      <sz val="10"/>
      <color rgb="FF000000"/>
      <name val="ＭＳ Ｐ明朝"/>
      <family val="1"/>
      <charset val="128"/>
    </font>
    <font>
      <sz val="10"/>
      <color rgb="FF000000"/>
      <name val="Segoe UI Symbol"/>
      <family val="1"/>
    </font>
    <font>
      <sz val="10"/>
      <color rgb="FF000000"/>
      <name val="Times New Roman"/>
      <family val="1"/>
    </font>
    <font>
      <sz val="6"/>
      <color rgb="FF000000"/>
      <name val="Times New Roman"/>
      <family val="1"/>
    </font>
    <font>
      <sz val="6"/>
      <color rgb="FF000000"/>
      <name val="Yu Gothic"/>
      <family val="1"/>
      <charset val="128"/>
    </font>
    <font>
      <sz val="6"/>
      <color rgb="FF000000"/>
      <name val="ＭＳ Ｐ明朝"/>
      <family val="1"/>
      <charset val="128"/>
    </font>
  </fonts>
  <fills count="8">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indexed="40"/>
        <bgColor indexed="64"/>
      </patternFill>
    </fill>
    <fill>
      <patternFill patternType="solid">
        <fgColor theme="0"/>
        <bgColor indexed="64"/>
      </patternFill>
    </fill>
    <fill>
      <patternFill patternType="solid">
        <fgColor rgb="FFFFFFCC"/>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8"/>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s>
  <cellStyleXfs count="1">
    <xf numFmtId="0" fontId="0" fillId="0" borderId="0"/>
  </cellStyleXfs>
  <cellXfs count="68">
    <xf numFmtId="0" fontId="0" fillId="0" borderId="0" xfId="0"/>
    <xf numFmtId="0" fontId="3" fillId="0" borderId="0" xfId="0" applyFont="1" applyAlignment="1">
      <alignment wrapText="1"/>
    </xf>
    <xf numFmtId="0" fontId="14" fillId="0" borderId="0" xfId="0" applyFont="1" applyAlignment="1">
      <alignment horizontal="justify"/>
    </xf>
    <xf numFmtId="0" fontId="16" fillId="0" borderId="0" xfId="0" applyFont="1" applyAlignment="1">
      <alignment horizontal="justify"/>
    </xf>
    <xf numFmtId="176" fontId="7" fillId="2" borderId="1" xfId="0" applyNumberFormat="1" applyFont="1" applyFill="1" applyBorder="1" applyAlignment="1">
      <alignment horizontal="right" vertical="center" wrapText="1"/>
    </xf>
    <xf numFmtId="176" fontId="9" fillId="2" borderId="2" xfId="0" applyNumberFormat="1" applyFont="1" applyFill="1" applyBorder="1" applyAlignment="1">
      <alignment horizontal="right" vertical="center" wrapText="1"/>
    </xf>
    <xf numFmtId="176" fontId="13" fillId="2" borderId="1" xfId="0" applyNumberFormat="1" applyFont="1" applyFill="1" applyBorder="1" applyAlignment="1">
      <alignment horizontal="right" vertical="center" wrapText="1"/>
    </xf>
    <xf numFmtId="176" fontId="7" fillId="3" borderId="1" xfId="0" applyNumberFormat="1" applyFont="1" applyFill="1" applyBorder="1" applyAlignment="1">
      <alignment horizontal="right" vertical="center" wrapText="1"/>
    </xf>
    <xf numFmtId="176" fontId="7" fillId="0" borderId="1" xfId="0" applyNumberFormat="1" applyFont="1" applyBorder="1" applyAlignment="1">
      <alignment horizontal="right" vertical="center" wrapText="1"/>
    </xf>
    <xf numFmtId="176" fontId="7" fillId="4" borderId="1" xfId="0" applyNumberFormat="1" applyFont="1" applyFill="1" applyBorder="1" applyAlignment="1">
      <alignment horizontal="right" vertical="center" wrapText="1"/>
    </xf>
    <xf numFmtId="0" fontId="18" fillId="5" borderId="1" xfId="0" applyFont="1" applyFill="1" applyBorder="1" applyAlignment="1">
      <alignment horizontal="center" vertical="center" wrapText="1"/>
    </xf>
    <xf numFmtId="0" fontId="3" fillId="6" borderId="0" xfId="0" applyFont="1" applyFill="1"/>
    <xf numFmtId="0" fontId="0" fillId="6" borderId="0" xfId="0" applyFill="1"/>
    <xf numFmtId="0" fontId="3" fillId="6" borderId="0" xfId="0" applyFont="1" applyFill="1" applyAlignment="1">
      <alignment horizontal="right"/>
    </xf>
    <xf numFmtId="0" fontId="8" fillId="6" borderId="3" xfId="0" applyFont="1" applyFill="1" applyBorder="1" applyAlignment="1">
      <alignment vertical="center" wrapText="1"/>
    </xf>
    <xf numFmtId="0" fontId="6" fillId="6" borderId="4" xfId="0" applyFont="1" applyFill="1" applyBorder="1" applyAlignment="1">
      <alignment vertical="center" wrapText="1"/>
    </xf>
    <xf numFmtId="176" fontId="9" fillId="6" borderId="1" xfId="0" applyNumberFormat="1" applyFont="1" applyFill="1" applyBorder="1" applyAlignment="1">
      <alignment horizontal="right" vertical="center" wrapText="1"/>
    </xf>
    <xf numFmtId="176" fontId="10" fillId="6" borderId="1" xfId="0" applyNumberFormat="1" applyFont="1" applyFill="1" applyBorder="1" applyAlignment="1">
      <alignment horizontal="right" vertical="center" wrapText="1"/>
    </xf>
    <xf numFmtId="0" fontId="11" fillId="6" borderId="3" xfId="0" applyFont="1" applyFill="1" applyBorder="1" applyAlignment="1">
      <alignment horizontal="left" vertical="center" wrapText="1"/>
    </xf>
    <xf numFmtId="0" fontId="11" fillId="6" borderId="4" xfId="0" applyFont="1" applyFill="1" applyBorder="1" applyAlignment="1">
      <alignment horizontal="left" vertical="center" wrapText="1"/>
    </xf>
    <xf numFmtId="176" fontId="9" fillId="6" borderId="2" xfId="0" applyNumberFormat="1" applyFont="1" applyFill="1" applyBorder="1" applyAlignment="1">
      <alignment horizontal="right" vertical="center" wrapText="1"/>
    </xf>
    <xf numFmtId="0" fontId="1" fillId="6" borderId="0" xfId="0" applyFont="1" applyFill="1"/>
    <xf numFmtId="177" fontId="22" fillId="6" borderId="1" xfId="0" applyNumberFormat="1" applyFont="1" applyFill="1" applyBorder="1"/>
    <xf numFmtId="0" fontId="19" fillId="2" borderId="3" xfId="0" applyFont="1" applyFill="1" applyBorder="1" applyAlignment="1">
      <alignment vertical="center"/>
    </xf>
    <xf numFmtId="0" fontId="20" fillId="2" borderId="5" xfId="0" applyFont="1" applyFill="1" applyBorder="1" applyAlignment="1">
      <alignment vertical="center"/>
    </xf>
    <xf numFmtId="0" fontId="0" fillId="2" borderId="5" xfId="0" applyFill="1" applyBorder="1" applyAlignment="1">
      <alignment vertical="center"/>
    </xf>
    <xf numFmtId="177" fontId="12" fillId="2" borderId="4" xfId="0" applyNumberFormat="1" applyFont="1" applyFill="1" applyBorder="1" applyAlignment="1">
      <alignment vertical="center"/>
    </xf>
    <xf numFmtId="0" fontId="20" fillId="2" borderId="6" xfId="0" applyFont="1" applyFill="1" applyBorder="1" applyAlignment="1">
      <alignment vertical="center"/>
    </xf>
    <xf numFmtId="0" fontId="20" fillId="2" borderId="7" xfId="0" applyFont="1" applyFill="1" applyBorder="1" applyAlignment="1">
      <alignment vertical="center"/>
    </xf>
    <xf numFmtId="0" fontId="0" fillId="2" borderId="7" xfId="0" applyFill="1" applyBorder="1" applyAlignment="1">
      <alignment vertical="center"/>
    </xf>
    <xf numFmtId="177" fontId="12" fillId="2" borderId="8" xfId="0" applyNumberFormat="1" applyFont="1" applyFill="1" applyBorder="1" applyAlignment="1">
      <alignment vertical="center"/>
    </xf>
    <xf numFmtId="0" fontId="0" fillId="6" borderId="9" xfId="0" applyFill="1" applyBorder="1" applyAlignment="1">
      <alignment vertical="center"/>
    </xf>
    <xf numFmtId="177" fontId="12" fillId="6" borderId="10" xfId="0" applyNumberFormat="1" applyFont="1" applyFill="1" applyBorder="1" applyAlignment="1">
      <alignment vertical="center"/>
    </xf>
    <xf numFmtId="0" fontId="0" fillId="6" borderId="11" xfId="0" applyFill="1" applyBorder="1" applyAlignment="1">
      <alignment vertical="center"/>
    </xf>
    <xf numFmtId="177" fontId="12" fillId="6" borderId="12" xfId="0" applyNumberFormat="1" applyFont="1" applyFill="1" applyBorder="1" applyAlignment="1">
      <alignment vertical="center"/>
    </xf>
    <xf numFmtId="0" fontId="0" fillId="4" borderId="5" xfId="0" applyFill="1" applyBorder="1" applyAlignment="1">
      <alignment vertical="center"/>
    </xf>
    <xf numFmtId="177" fontId="12" fillId="4" borderId="4" xfId="0" applyNumberFormat="1" applyFont="1" applyFill="1" applyBorder="1" applyAlignment="1">
      <alignment vertical="center"/>
    </xf>
    <xf numFmtId="176" fontId="27" fillId="2" borderId="1" xfId="0" applyNumberFormat="1" applyFont="1" applyFill="1" applyBorder="1" applyAlignment="1">
      <alignment horizontal="right" vertical="center" wrapText="1"/>
    </xf>
    <xf numFmtId="0" fontId="18" fillId="7" borderId="1" xfId="0" applyFont="1" applyFill="1" applyBorder="1" applyAlignment="1">
      <alignment horizontal="center" vertical="center" wrapText="1"/>
    </xf>
    <xf numFmtId="0" fontId="23" fillId="6" borderId="4" xfId="0" applyFont="1" applyFill="1" applyBorder="1" applyAlignment="1">
      <alignment horizontal="left" vertical="center" wrapText="1"/>
    </xf>
    <xf numFmtId="0" fontId="28" fillId="6" borderId="4" xfId="0" applyFont="1" applyFill="1" applyBorder="1" applyAlignment="1">
      <alignment vertical="center" wrapText="1"/>
    </xf>
    <xf numFmtId="0" fontId="18" fillId="5" borderId="1" xfId="0" applyFont="1" applyFill="1" applyBorder="1" applyAlignment="1">
      <alignment horizontal="center" vertical="center" wrapText="1"/>
    </xf>
    <xf numFmtId="176" fontId="7" fillId="0" borderId="1" xfId="0" applyNumberFormat="1" applyFont="1" applyFill="1" applyBorder="1" applyAlignment="1">
      <alignment horizontal="right" vertical="center" wrapText="1"/>
    </xf>
    <xf numFmtId="176" fontId="10" fillId="0" borderId="1" xfId="0" applyNumberFormat="1" applyFont="1" applyFill="1" applyBorder="1" applyAlignment="1">
      <alignment horizontal="right" vertical="center" wrapText="1"/>
    </xf>
    <xf numFmtId="0" fontId="0" fillId="0" borderId="0" xfId="0" applyFont="1"/>
    <xf numFmtId="176" fontId="5" fillId="0" borderId="1" xfId="0" applyNumberFormat="1" applyFont="1" applyFill="1" applyBorder="1" applyAlignment="1">
      <alignment horizontal="left" vertical="center" wrapText="1"/>
    </xf>
    <xf numFmtId="176" fontId="31" fillId="0" borderId="1" xfId="0" applyNumberFormat="1" applyFont="1" applyFill="1" applyBorder="1" applyAlignment="1">
      <alignment horizontal="left" vertical="center" wrapText="1"/>
    </xf>
    <xf numFmtId="176" fontId="5" fillId="6" borderId="1" xfId="0" applyNumberFormat="1" applyFont="1" applyFill="1" applyBorder="1" applyAlignment="1">
      <alignment horizontal="left" vertical="center" wrapText="1"/>
    </xf>
    <xf numFmtId="176" fontId="28" fillId="0" borderId="1" xfId="0" applyNumberFormat="1" applyFont="1" applyFill="1" applyBorder="1" applyAlignment="1">
      <alignment horizontal="left" vertical="center" wrapText="1"/>
    </xf>
    <xf numFmtId="176" fontId="33" fillId="0" borderId="1" xfId="0" applyNumberFormat="1" applyFont="1" applyFill="1" applyBorder="1" applyAlignment="1">
      <alignment horizontal="left" vertical="center" wrapText="1"/>
    </xf>
    <xf numFmtId="0" fontId="18" fillId="2" borderId="1" xfId="0" applyFont="1" applyFill="1" applyBorder="1" applyAlignment="1">
      <alignment vertical="center" wrapText="1"/>
    </xf>
    <xf numFmtId="0" fontId="20" fillId="2" borderId="1" xfId="0" applyFont="1" applyFill="1" applyBorder="1" applyAlignment="1">
      <alignment horizontal="left" vertical="center" wrapText="1"/>
    </xf>
    <xf numFmtId="0" fontId="23" fillId="6" borderId="13" xfId="0" applyFont="1" applyFill="1" applyBorder="1" applyAlignment="1">
      <alignment horizontal="left" vertical="center"/>
    </xf>
    <xf numFmtId="0" fontId="3" fillId="6" borderId="14" xfId="0" applyFont="1" applyFill="1" applyBorder="1" applyAlignment="1">
      <alignment horizontal="left" vertical="center"/>
    </xf>
    <xf numFmtId="0" fontId="18" fillId="4" borderId="3" xfId="0" applyFont="1" applyFill="1" applyBorder="1" applyAlignment="1">
      <alignment horizontal="left" vertical="center" wrapText="1"/>
    </xf>
    <xf numFmtId="0" fontId="18" fillId="4" borderId="5" xfId="0" applyFont="1" applyFill="1" applyBorder="1" applyAlignment="1">
      <alignment horizontal="left" vertical="center" wrapText="1"/>
    </xf>
    <xf numFmtId="0" fontId="18" fillId="3" borderId="1" xfId="0" applyFont="1" applyFill="1" applyBorder="1" applyAlignment="1">
      <alignment horizontal="left" vertical="center" wrapText="1"/>
    </xf>
    <xf numFmtId="0" fontId="21" fillId="0" borderId="1" xfId="0" applyFont="1" applyBorder="1" applyAlignment="1">
      <alignment horizontal="left" vertical="center" wrapText="1"/>
    </xf>
    <xf numFmtId="0" fontId="18" fillId="4" borderId="1" xfId="0" applyFont="1" applyFill="1" applyBorder="1" applyAlignment="1">
      <alignment horizontal="left" vertical="center" wrapText="1"/>
    </xf>
    <xf numFmtId="0" fontId="24" fillId="6" borderId="0" xfId="0" applyFont="1" applyFill="1" applyAlignment="1">
      <alignment horizontal="center"/>
    </xf>
    <xf numFmtId="0" fontId="25" fillId="6" borderId="0" xfId="0" applyFont="1" applyFill="1" applyAlignment="1">
      <alignment horizontal="center"/>
    </xf>
    <xf numFmtId="0" fontId="18" fillId="5" borderId="1"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8" fillId="7" borderId="4" xfId="0" applyFont="1" applyFill="1" applyBorder="1" applyAlignment="1">
      <alignment horizontal="center" vertical="center" wrapText="1"/>
    </xf>
    <xf numFmtId="0" fontId="4" fillId="6" borderId="3"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4" xfId="0" applyFont="1" applyFill="1" applyBorder="1" applyAlignment="1">
      <alignment horizontal="left" vertical="top" wrapText="1"/>
    </xf>
    <xf numFmtId="0" fontId="15" fillId="0" borderId="0" xfId="0" applyFont="1" applyAlignment="1">
      <alignment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76200</xdr:colOff>
          <xdr:row>0</xdr:row>
          <xdr:rowOff>144780</xdr:rowOff>
        </xdr:from>
        <xdr:to>
          <xdr:col>12</xdr:col>
          <xdr:colOff>579120</xdr:colOff>
          <xdr:row>39</xdr:row>
          <xdr:rowOff>121920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220980</xdr:colOff>
          <xdr:row>0</xdr:row>
          <xdr:rowOff>0</xdr:rowOff>
        </xdr:from>
        <xdr:to>
          <xdr:col>13</xdr:col>
          <xdr:colOff>121920</xdr:colOff>
          <xdr:row>43</xdr:row>
          <xdr:rowOff>137160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76200</xdr:colOff>
      <xdr:row>4</xdr:row>
      <xdr:rowOff>85725</xdr:rowOff>
    </xdr:from>
    <xdr:to>
      <xdr:col>7</xdr:col>
      <xdr:colOff>314325</xdr:colOff>
      <xdr:row>41</xdr:row>
      <xdr:rowOff>152400</xdr:rowOff>
    </xdr:to>
    <xdr:sp macro="" textlink="">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76200" y="1228725"/>
          <a:ext cx="4895850" cy="6057900"/>
        </a:xfrm>
        <a:prstGeom prst="rect">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lnSpc>
              <a:spcPts val="1100"/>
            </a:lnSpc>
            <a:defRPr sz="1000"/>
          </a:pPr>
          <a:endParaRPr lang="ja-JP" altLang="en-US" sz="900" b="0" i="0" u="none" strike="noStrike" baseline="0">
            <a:solidFill>
              <a:srgbClr val="000000"/>
            </a:solidFill>
            <a:latin typeface="ＭＳ ゴシック"/>
            <a:ea typeface="ＭＳ ゴシック"/>
          </a:endParaRPr>
        </a:p>
        <a:p>
          <a:pPr algn="l" rtl="0">
            <a:lnSpc>
              <a:spcPts val="1100"/>
            </a:lnSpc>
            <a:defRPr sz="1000"/>
          </a:pPr>
          <a:r>
            <a:rPr lang="ja-JP" altLang="en-US" sz="900" b="0" i="0" u="none" strike="noStrike" baseline="0">
              <a:solidFill>
                <a:srgbClr val="000000"/>
              </a:solidFill>
              <a:latin typeface="ＭＳ ゴシック"/>
              <a:ea typeface="ＭＳ ゴシック"/>
            </a:rPr>
            <a:t>（別表１）間接経費の主な使途の例示</a:t>
          </a:r>
          <a:endParaRPr lang="ja-JP" altLang="en-US" sz="900" b="0" i="0" u="none" strike="noStrike" baseline="0">
            <a:solidFill>
              <a:srgbClr val="000000"/>
            </a:solidFill>
            <a:latin typeface="Times New Roman"/>
            <a:ea typeface="ＭＳ ゴシック"/>
            <a:cs typeface="Times New Roman"/>
          </a:endParaRP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被配分機関において、当該研究遂行に関連して間接的に必要となる経費のうち、以下</a:t>
          </a:r>
        </a:p>
        <a:p>
          <a:pPr algn="l" rtl="0">
            <a:lnSpc>
              <a:spcPts val="1100"/>
            </a:lnSpc>
            <a:defRPr sz="1000"/>
          </a:pPr>
          <a:r>
            <a:rPr lang="ja-JP" altLang="en-US" sz="900" b="0" i="0" u="none" strike="noStrike" baseline="0">
              <a:solidFill>
                <a:srgbClr val="000000"/>
              </a:solidFill>
              <a:latin typeface="ＭＳ 明朝"/>
              <a:ea typeface="ＭＳ 明朝"/>
            </a:rPr>
            <a:t>のものを対象とする。</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○管理部門に係る経費</a:t>
          </a:r>
        </a:p>
        <a:p>
          <a:pPr algn="l" rtl="0">
            <a:lnSpc>
              <a:spcPts val="1100"/>
            </a:lnSpc>
            <a:defRPr sz="1000"/>
          </a:pPr>
          <a:r>
            <a:rPr lang="ja-JP" altLang="en-US" sz="900" b="0" i="0" u="none" strike="noStrike" baseline="0">
              <a:solidFill>
                <a:srgbClr val="000000"/>
              </a:solidFill>
              <a:latin typeface="ＭＳ 明朝"/>
              <a:ea typeface="ＭＳ 明朝"/>
            </a:rPr>
            <a:t>－管理施設・設備の整備、維持及び運営経費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－管理事務の必要経費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備品購入費、消耗品費、機＝器借料、雑役務費、人件費、通信運搬費、謝金、国内外</a:t>
          </a:r>
        </a:p>
        <a:p>
          <a:pPr algn="l" rtl="0">
            <a:lnSpc>
              <a:spcPts val="1100"/>
            </a:lnSpc>
            <a:defRPr sz="1000"/>
          </a:pPr>
          <a:r>
            <a:rPr lang="ja-JP" altLang="en-US" sz="900" b="0" i="0" u="none" strike="noStrike" baseline="0">
              <a:solidFill>
                <a:srgbClr val="000000"/>
              </a:solidFill>
              <a:latin typeface="ＭＳ 明朝"/>
              <a:ea typeface="ＭＳ 明朝"/>
            </a:rPr>
            <a:t>旅費、会議費、印刷費</a:t>
          </a:r>
        </a:p>
        <a:p>
          <a:pPr algn="l" rtl="0">
            <a:lnSpc>
              <a:spcPts val="1100"/>
            </a:lnSpc>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○研究部門に係る経費</a:t>
          </a:r>
        </a:p>
        <a:p>
          <a:pPr algn="l" rtl="0">
            <a:lnSpc>
              <a:spcPts val="1100"/>
            </a:lnSpc>
            <a:defRPr sz="1000"/>
          </a:pPr>
          <a:r>
            <a:rPr lang="ja-JP" altLang="en-US" sz="900" b="0" i="0" u="none" strike="noStrike" baseline="0">
              <a:solidFill>
                <a:srgbClr val="000000"/>
              </a:solidFill>
              <a:latin typeface="ＭＳ 明朝"/>
              <a:ea typeface="ＭＳ 明朝"/>
            </a:rPr>
            <a:t>－共通的に使用される物品等に係る経費</a:t>
          </a:r>
        </a:p>
        <a:p>
          <a:pPr algn="l" rtl="0">
            <a:lnSpc>
              <a:spcPts val="1100"/>
            </a:lnSpc>
            <a:defRPr sz="1000"/>
          </a:pPr>
          <a:r>
            <a:rPr lang="ja-JP" altLang="en-US" sz="900" b="0" i="0" u="none" strike="noStrike" baseline="0">
              <a:solidFill>
                <a:srgbClr val="000000"/>
              </a:solidFill>
              <a:latin typeface="ＭＳ 明朝"/>
              <a:ea typeface="ＭＳ 明朝"/>
            </a:rPr>
            <a:t>備品購入費、消耗品費、機器借料、雑役務費、通信運搬費、謝金、国内外旅費、会</a:t>
          </a:r>
        </a:p>
        <a:p>
          <a:pPr algn="l" rtl="0">
            <a:defRPr sz="1000"/>
          </a:pPr>
          <a:r>
            <a:rPr lang="ja-JP" altLang="en-US" sz="900" b="0" i="0" u="none" strike="noStrike" baseline="0">
              <a:solidFill>
                <a:srgbClr val="000000"/>
              </a:solidFill>
              <a:latin typeface="ＭＳ 明朝"/>
              <a:ea typeface="ＭＳ 明朝"/>
            </a:rPr>
            <a:t>議費、印刷費、新聞・雑誌代、光熱水費</a:t>
          </a:r>
        </a:p>
        <a:p>
          <a:pPr algn="l" rtl="0">
            <a:defRPr sz="1000"/>
          </a:pPr>
          <a:r>
            <a:rPr lang="ja-JP" altLang="en-US" sz="900" b="0" i="0" u="none" strike="noStrike" baseline="0">
              <a:solidFill>
                <a:srgbClr val="000000"/>
              </a:solidFill>
              <a:latin typeface="ＭＳ 明朝"/>
              <a:ea typeface="ＭＳ 明朝"/>
            </a:rPr>
            <a:t>－当該研究の応用等による研究活動の推進に係る必要経費</a:t>
          </a:r>
        </a:p>
        <a:p>
          <a:pPr algn="l" rtl="0">
            <a:lnSpc>
              <a:spcPts val="1100"/>
            </a:lnSpc>
            <a:defRPr sz="1000"/>
          </a:pPr>
          <a:r>
            <a:rPr lang="ja-JP" altLang="en-US" sz="900" b="0" i="0" u="none" strike="noStrike" baseline="0">
              <a:solidFill>
                <a:srgbClr val="000000"/>
              </a:solidFill>
              <a:latin typeface="ＭＳ 明朝"/>
              <a:ea typeface="ＭＳ 明朝"/>
            </a:rPr>
            <a:t>研究者・研究支援者等の人件費、備品購入費、消耗品費、機器借料、雑役務費、</a:t>
          </a:r>
        </a:p>
        <a:p>
          <a:pPr algn="l" rtl="0">
            <a:defRPr sz="1000"/>
          </a:pPr>
          <a:r>
            <a:rPr lang="ja-JP" altLang="en-US" sz="900" b="0" i="0" u="none" strike="noStrike" baseline="0">
              <a:solidFill>
                <a:srgbClr val="000000"/>
              </a:solidFill>
              <a:latin typeface="ＭＳ 明朝"/>
              <a:ea typeface="ＭＳ 明朝"/>
            </a:rPr>
            <a:t>通信運搬費、謝金、国内外旅費、会議費、印刷費、新聞・雑誌代、光熱水費</a:t>
          </a:r>
        </a:p>
        <a:p>
          <a:pPr algn="l" rtl="0">
            <a:defRPr sz="1000"/>
          </a:pPr>
          <a:r>
            <a:rPr lang="ja-JP" altLang="en-US" sz="900" b="0" i="0" u="none" strike="noStrike" baseline="0">
              <a:solidFill>
                <a:srgbClr val="000000"/>
              </a:solidFill>
              <a:latin typeface="ＭＳ 明朝"/>
              <a:ea typeface="ＭＳ 明朝"/>
            </a:rPr>
            <a:t>－特許関連経費</a:t>
          </a:r>
        </a:p>
        <a:p>
          <a:pPr algn="l" rtl="0">
            <a:defRPr sz="1000"/>
          </a:pPr>
          <a:r>
            <a:rPr lang="ja-JP" altLang="en-US" sz="900" b="0" i="0" u="none" strike="noStrike" baseline="0">
              <a:solidFill>
                <a:srgbClr val="000000"/>
              </a:solidFill>
              <a:latin typeface="ＭＳ 明朝"/>
              <a:ea typeface="ＭＳ 明朝"/>
            </a:rPr>
            <a:t>－研究棟の整備、維持及び運営経費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－実験動物管理施設の整備、維持及び運営経費</a:t>
          </a:r>
        </a:p>
        <a:p>
          <a:pPr algn="l" rtl="0">
            <a:defRPr sz="1000"/>
          </a:pPr>
          <a:r>
            <a:rPr lang="ja-JP" altLang="en-US" sz="900" b="0" i="0" u="none" strike="noStrike" baseline="0">
              <a:solidFill>
                <a:srgbClr val="000000"/>
              </a:solidFill>
              <a:latin typeface="ＭＳ 明朝"/>
              <a:ea typeface="ＭＳ 明朝"/>
            </a:rPr>
            <a:t>－研究者交流施設の整備、維持及び運営経費</a:t>
          </a:r>
        </a:p>
        <a:p>
          <a:pPr algn="l" rtl="0">
            <a:defRPr sz="1000"/>
          </a:pPr>
          <a:r>
            <a:rPr lang="ja-JP" altLang="en-US" sz="900" b="0" i="0" u="none" strike="noStrike" baseline="0">
              <a:solidFill>
                <a:srgbClr val="000000"/>
              </a:solidFill>
              <a:latin typeface="ＭＳ 明朝"/>
              <a:ea typeface="ＭＳ 明朝"/>
            </a:rPr>
            <a:t>－設備の整備、維持及び運営経費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－ネットワークの整備、維持及び運営経費</a:t>
          </a:r>
        </a:p>
        <a:p>
          <a:pPr algn="l" rtl="0">
            <a:defRPr sz="1000"/>
          </a:pPr>
          <a:r>
            <a:rPr lang="ja-JP" altLang="en-US" sz="900" b="0" i="0" u="none" strike="noStrike" baseline="0">
              <a:solidFill>
                <a:srgbClr val="000000"/>
              </a:solidFill>
              <a:latin typeface="ＭＳ 明朝"/>
              <a:ea typeface="ＭＳ 明朝"/>
            </a:rPr>
            <a:t>－大型計算機（スパコンを含む）の整備、維持及び運営経費</a:t>
          </a:r>
        </a:p>
        <a:p>
          <a:pPr algn="l" rtl="0">
            <a:defRPr sz="1000"/>
          </a:pPr>
          <a:r>
            <a:rPr lang="ja-JP" altLang="en-US" sz="900" b="0" i="0" u="none" strike="noStrike" baseline="0">
              <a:solidFill>
                <a:srgbClr val="000000"/>
              </a:solidFill>
              <a:latin typeface="ＭＳ 明朝"/>
              <a:ea typeface="ＭＳ 明朝"/>
            </a:rPr>
            <a:t>－大型計算機棟の整備、維持及び運営経費</a:t>
          </a:r>
        </a:p>
        <a:p>
          <a:pPr algn="l" rtl="0">
            <a:defRPr sz="1000"/>
          </a:pPr>
          <a:r>
            <a:rPr lang="ja-JP" altLang="en-US" sz="900" b="0" i="0" u="none" strike="noStrike" baseline="0">
              <a:solidFill>
                <a:srgbClr val="000000"/>
              </a:solidFill>
              <a:latin typeface="ＭＳ 明朝"/>
              <a:ea typeface="ＭＳ 明朝"/>
            </a:rPr>
            <a:t>－図書館の整備、維持及び運営経費</a:t>
          </a:r>
        </a:p>
        <a:p>
          <a:pPr algn="l" rtl="0">
            <a:lnSpc>
              <a:spcPts val="1100"/>
            </a:lnSpc>
            <a:defRPr sz="1000"/>
          </a:pPr>
          <a:r>
            <a:rPr lang="ja-JP" altLang="en-US" sz="900" b="0" i="0" u="none" strike="noStrike" baseline="0">
              <a:solidFill>
                <a:srgbClr val="000000"/>
              </a:solidFill>
              <a:latin typeface="ＭＳ 明朝"/>
              <a:ea typeface="ＭＳ 明朝"/>
            </a:rPr>
            <a:t>－ほ場の整備、維持及び運営経費</a:t>
          </a:r>
        </a:p>
        <a:p>
          <a:pPr algn="l" rtl="0">
            <a:defRPr sz="1000"/>
          </a:pPr>
          <a:r>
            <a:rPr lang="ja-JP" altLang="en-US" sz="900" b="0" i="0" u="none" strike="noStrike" baseline="0">
              <a:solidFill>
                <a:srgbClr val="000000"/>
              </a:solidFill>
              <a:latin typeface="ＭＳ 明朝"/>
              <a:ea typeface="ＭＳ 明朝"/>
            </a:rPr>
            <a:t>など</a:t>
          </a:r>
        </a:p>
        <a:p>
          <a:pPr algn="l" rtl="0">
            <a:defRPr sz="1000"/>
          </a:pPr>
          <a:endParaRPr lang="ja-JP" altLang="en-US" sz="900" b="0" i="0" u="none" strike="noStrike" baseline="0">
            <a:solidFill>
              <a:srgbClr val="000000"/>
            </a:solidFill>
            <a:latin typeface="ＭＳ 明朝"/>
            <a:ea typeface="ＭＳ 明朝"/>
          </a:endParaRPr>
        </a:p>
        <a:p>
          <a:pPr algn="l" rtl="0">
            <a:lnSpc>
              <a:spcPts val="1100"/>
            </a:lnSpc>
            <a:defRPr sz="1000"/>
          </a:pPr>
          <a:r>
            <a:rPr lang="ja-JP" altLang="en-US" sz="900" b="0" i="0" u="none" strike="noStrike" baseline="0">
              <a:solidFill>
                <a:srgbClr val="000000"/>
              </a:solidFill>
              <a:latin typeface="ＭＳ 明朝"/>
              <a:ea typeface="ＭＳ 明朝"/>
            </a:rPr>
            <a:t>○その他の関連する事業部門に係る経費</a:t>
          </a:r>
        </a:p>
        <a:p>
          <a:pPr algn="l" rtl="0">
            <a:defRPr sz="1000"/>
          </a:pPr>
          <a:r>
            <a:rPr lang="ja-JP" altLang="en-US" sz="900" b="0" i="0" u="none" strike="noStrike" baseline="0">
              <a:solidFill>
                <a:srgbClr val="000000"/>
              </a:solidFill>
              <a:latin typeface="ＭＳ 明朝"/>
              <a:ea typeface="ＭＳ 明朝"/>
            </a:rPr>
            <a:t>－研究成果展開事業に係る経費</a:t>
          </a:r>
        </a:p>
        <a:p>
          <a:pPr algn="l" rtl="0">
            <a:defRPr sz="1000"/>
          </a:pPr>
          <a:r>
            <a:rPr lang="ja-JP" altLang="en-US" sz="900" b="0" i="0" u="none" strike="noStrike" baseline="0">
              <a:solidFill>
                <a:srgbClr val="000000"/>
              </a:solidFill>
              <a:latin typeface="ＭＳ 明朝"/>
              <a:ea typeface="ＭＳ 明朝"/>
            </a:rPr>
            <a:t>－広報事業に係る経費</a:t>
          </a:r>
        </a:p>
        <a:p>
          <a:pPr algn="l" rtl="0">
            <a:defRPr sz="1000"/>
          </a:pPr>
          <a:r>
            <a:rPr lang="ja-JP" altLang="en-US" sz="900" b="0" i="0" u="none" strike="noStrike" baseline="0">
              <a:solidFill>
                <a:srgbClr val="000000"/>
              </a:solidFill>
              <a:latin typeface="ＭＳ 明朝"/>
              <a:ea typeface="ＭＳ 明朝"/>
            </a:rPr>
            <a:t>など</a:t>
          </a:r>
        </a:p>
        <a:p>
          <a:pPr algn="l" rtl="0">
            <a:lnSpc>
              <a:spcPts val="1100"/>
            </a:lnSpc>
            <a:defRPr sz="1000"/>
          </a:pPr>
          <a:endParaRPr lang="ja-JP" altLang="en-US" sz="900" b="0" i="0" u="none" strike="noStrike" baseline="0">
            <a:solidFill>
              <a:srgbClr val="000000"/>
            </a:solidFill>
            <a:latin typeface="ＭＳ 明朝"/>
            <a:ea typeface="ＭＳ 明朝"/>
          </a:endParaRPr>
        </a:p>
        <a:p>
          <a:pPr algn="l" rtl="0">
            <a:defRPr sz="1000"/>
          </a:pPr>
          <a:r>
            <a:rPr lang="ja-JP" altLang="en-US" sz="900" b="0" i="0" u="none" strike="noStrike" baseline="0">
              <a:solidFill>
                <a:srgbClr val="000000"/>
              </a:solidFill>
              <a:latin typeface="ＭＳ 明朝"/>
              <a:ea typeface="ＭＳ 明朝"/>
            </a:rPr>
            <a:t>※上記以外であっても、研究機関の長が研究課題の遂行に関連して間接的に必要と判断</a:t>
          </a:r>
        </a:p>
        <a:p>
          <a:pPr algn="l" rtl="0">
            <a:defRPr sz="1000"/>
          </a:pPr>
          <a:r>
            <a:rPr lang="ja-JP" altLang="en-US" sz="900" b="0" i="0" u="none" strike="noStrike" baseline="0">
              <a:solidFill>
                <a:srgbClr val="000000"/>
              </a:solidFill>
              <a:latin typeface="ＭＳ 明朝"/>
              <a:ea typeface="ＭＳ 明朝"/>
            </a:rPr>
            <a:t>した場合、執行することは可能である。なお、直接経費として充当すべきものは対象外</a:t>
          </a:r>
        </a:p>
        <a:p>
          <a:pPr algn="l" rtl="0">
            <a:lnSpc>
              <a:spcPts val="1100"/>
            </a:lnSpc>
            <a:defRPr sz="1000"/>
          </a:pPr>
          <a:r>
            <a:rPr lang="ja-JP" altLang="en-US" sz="900" b="0" i="0" u="none" strike="noStrike" baseline="0">
              <a:solidFill>
                <a:srgbClr val="000000"/>
              </a:solidFill>
              <a:latin typeface="ＭＳ 明朝"/>
              <a:ea typeface="ＭＳ 明朝"/>
            </a:rPr>
            <a:t>とする。</a:t>
          </a:r>
          <a:endParaRPr lang="ja-JP" altLang="en-US" sz="900" b="0" i="0" u="none" strike="noStrike" baseline="0">
            <a:solidFill>
              <a:srgbClr val="000000"/>
            </a:solidFill>
            <a:latin typeface="Times New Roman"/>
            <a:ea typeface="ＭＳ 明朝"/>
            <a:cs typeface="Times New Roman"/>
          </a:endParaRPr>
        </a:p>
        <a:p>
          <a:pPr algn="l" rtl="0">
            <a:defRPr sz="1000"/>
          </a:pPr>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Microsoft_Word_97_-_2003_Document.doc"/></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2.emf"/><Relationship Id="rId4" Type="http://schemas.openxmlformats.org/officeDocument/2006/relationships/oleObject" Target="../embeddings/Microsoft_Word_97_-_2003_Document1.doc"/></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
  <sheetViews>
    <sheetView tabSelected="1" zoomScaleNormal="100" zoomScaleSheetLayoutView="100" workbookViewId="0">
      <selection sqref="A1:I1"/>
    </sheetView>
  </sheetViews>
  <sheetFormatPr defaultRowHeight="13.2"/>
  <cols>
    <col min="1" max="1" width="2.6640625" customWidth="1"/>
    <col min="2" max="2" width="42.6640625" customWidth="1"/>
    <col min="3" max="3" width="12.5546875" customWidth="1"/>
    <col min="4" max="5" width="7.6640625" customWidth="1"/>
    <col min="6" max="9" width="11.109375" customWidth="1"/>
    <col min="10" max="10" width="12.44140625" customWidth="1"/>
    <col min="12" max="12" width="61" customWidth="1"/>
  </cols>
  <sheetData>
    <row r="1" spans="1:12" ht="17.25" customHeight="1">
      <c r="A1" s="59" t="s">
        <v>0</v>
      </c>
      <c r="B1" s="60"/>
      <c r="C1" s="60"/>
      <c r="D1" s="60"/>
      <c r="E1" s="60"/>
      <c r="F1" s="60"/>
      <c r="G1" s="60"/>
      <c r="H1" s="60"/>
      <c r="I1" s="60"/>
    </row>
    <row r="2" spans="1:12" ht="15.75" customHeight="1">
      <c r="A2" s="64" t="s">
        <v>1</v>
      </c>
      <c r="B2" s="65"/>
      <c r="C2" s="65"/>
      <c r="D2" s="65"/>
      <c r="E2" s="65"/>
      <c r="F2" s="65"/>
      <c r="G2" s="65"/>
      <c r="H2" s="65"/>
      <c r="I2" s="65"/>
      <c r="J2" s="66"/>
    </row>
    <row r="3" spans="1:12" ht="15.75" customHeight="1">
      <c r="A3" s="64" t="s">
        <v>2</v>
      </c>
      <c r="B3" s="65"/>
      <c r="C3" s="65"/>
      <c r="D3" s="65"/>
      <c r="E3" s="65"/>
      <c r="F3" s="65"/>
      <c r="G3" s="65"/>
      <c r="H3" s="65"/>
      <c r="I3" s="65"/>
      <c r="J3" s="66"/>
    </row>
    <row r="4" spans="1:12" ht="18" customHeight="1">
      <c r="A4" s="11" t="s">
        <v>3</v>
      </c>
      <c r="B4" s="12"/>
      <c r="C4" s="12"/>
      <c r="D4" s="12"/>
      <c r="E4" s="12"/>
      <c r="F4" s="12"/>
      <c r="G4" s="12"/>
      <c r="H4" s="12"/>
      <c r="I4" s="13" t="s">
        <v>4</v>
      </c>
      <c r="L4" s="1"/>
    </row>
    <row r="5" spans="1:12" ht="51" customHeight="1">
      <c r="A5" s="61" t="s">
        <v>5</v>
      </c>
      <c r="B5" s="61"/>
      <c r="C5" s="38" t="s">
        <v>6</v>
      </c>
      <c r="D5" s="62" t="s">
        <v>7</v>
      </c>
      <c r="E5" s="63"/>
      <c r="F5" s="38" t="s">
        <v>8</v>
      </c>
      <c r="G5" s="10" t="s">
        <v>9</v>
      </c>
      <c r="H5" s="10" t="s">
        <v>10</v>
      </c>
      <c r="I5" s="10" t="s">
        <v>11</v>
      </c>
      <c r="J5" s="41" t="s">
        <v>65</v>
      </c>
    </row>
    <row r="6" spans="1:12" ht="15" customHeight="1">
      <c r="A6" s="50" t="s">
        <v>12</v>
      </c>
      <c r="B6" s="50"/>
      <c r="C6" s="37"/>
      <c r="D6" s="37"/>
      <c r="E6" s="37"/>
      <c r="F6" s="4">
        <f>SUM(F7:F9)</f>
        <v>0</v>
      </c>
      <c r="G6" s="4">
        <f>SUM(G7:G9)</f>
        <v>0</v>
      </c>
      <c r="H6" s="4">
        <f>SUM(H7:H9)</f>
        <v>0</v>
      </c>
      <c r="I6" s="4">
        <f>SUM(I7:I9)</f>
        <v>0</v>
      </c>
      <c r="J6" s="42"/>
    </row>
    <row r="7" spans="1:12" ht="15" customHeight="1">
      <c r="A7" s="14"/>
      <c r="B7" s="15" t="s">
        <v>13</v>
      </c>
      <c r="C7" s="16"/>
      <c r="D7" s="16"/>
      <c r="E7" s="16"/>
      <c r="F7" s="16">
        <f>C7*D7*E7</f>
        <v>0</v>
      </c>
      <c r="G7" s="16"/>
      <c r="H7" s="16"/>
      <c r="I7" s="17">
        <f>SUM(F7,G7,H7)</f>
        <v>0</v>
      </c>
      <c r="J7" s="43"/>
    </row>
    <row r="8" spans="1:12" ht="15" customHeight="1">
      <c r="A8" s="14"/>
      <c r="B8" s="15" t="s">
        <v>14</v>
      </c>
      <c r="C8" s="16"/>
      <c r="D8" s="16"/>
      <c r="E8" s="16"/>
      <c r="F8" s="16">
        <f>C8*D8*E8</f>
        <v>0</v>
      </c>
      <c r="G8" s="16"/>
      <c r="H8" s="16"/>
      <c r="I8" s="17">
        <f t="shared" ref="I8:I9" si="0">SUM(F8,G8,H8)</f>
        <v>0</v>
      </c>
      <c r="J8" s="43"/>
    </row>
    <row r="9" spans="1:12" ht="15" customHeight="1">
      <c r="A9" s="14"/>
      <c r="B9" s="15" t="s">
        <v>15</v>
      </c>
      <c r="C9" s="16"/>
      <c r="D9" s="16"/>
      <c r="E9" s="16"/>
      <c r="F9" s="16">
        <f>C9*D9*E9</f>
        <v>0</v>
      </c>
      <c r="G9" s="16"/>
      <c r="H9" s="16"/>
      <c r="I9" s="17">
        <f t="shared" si="0"/>
        <v>0</v>
      </c>
      <c r="J9" s="43"/>
    </row>
    <row r="10" spans="1:12" ht="15" customHeight="1">
      <c r="A10" s="50" t="s">
        <v>16</v>
      </c>
      <c r="B10" s="50"/>
      <c r="C10" s="4"/>
      <c r="D10" s="4"/>
      <c r="E10" s="4"/>
      <c r="F10" s="4">
        <f>SUM(F11:F18)</f>
        <v>0</v>
      </c>
      <c r="G10" s="4">
        <f>SUM(G11:G18)</f>
        <v>0</v>
      </c>
      <c r="H10" s="4">
        <f>SUM(H11:H18)</f>
        <v>0</v>
      </c>
      <c r="I10" s="4">
        <f>SUM(I11:I18)</f>
        <v>0</v>
      </c>
      <c r="J10" s="42"/>
    </row>
    <row r="11" spans="1:12" ht="15" customHeight="1">
      <c r="A11" s="14"/>
      <c r="B11" s="15" t="s">
        <v>17</v>
      </c>
      <c r="C11" s="16"/>
      <c r="D11" s="16"/>
      <c r="E11" s="16"/>
      <c r="F11" s="16">
        <f>C11*D11*E11</f>
        <v>0</v>
      </c>
      <c r="G11" s="16"/>
      <c r="H11" s="16"/>
      <c r="I11" s="17">
        <f>SUM(F11,G11,H11)</f>
        <v>0</v>
      </c>
      <c r="J11" s="43"/>
    </row>
    <row r="12" spans="1:12" ht="15" customHeight="1">
      <c r="A12" s="14"/>
      <c r="B12" s="15" t="s">
        <v>18</v>
      </c>
      <c r="C12" s="16"/>
      <c r="D12" s="16"/>
      <c r="E12" s="16"/>
      <c r="F12" s="16">
        <f>C12*D12*E12</f>
        <v>0</v>
      </c>
      <c r="G12" s="16"/>
      <c r="H12" s="16"/>
      <c r="I12" s="17">
        <f>SUM(F12,G12,H12)</f>
        <v>0</v>
      </c>
      <c r="J12" s="43"/>
    </row>
    <row r="13" spans="1:12" ht="15" customHeight="1">
      <c r="A13" s="14"/>
      <c r="B13" s="15" t="s">
        <v>19</v>
      </c>
      <c r="C13" s="16"/>
      <c r="D13" s="16"/>
      <c r="E13" s="16"/>
      <c r="F13" s="16">
        <f t="shared" ref="F13:F18" si="1">C13*D13*E13</f>
        <v>0</v>
      </c>
      <c r="G13" s="16"/>
      <c r="H13" s="16"/>
      <c r="I13" s="17">
        <f t="shared" ref="I13:I20" si="2">SUM(F13,G13,H13)</f>
        <v>0</v>
      </c>
      <c r="J13" s="43"/>
    </row>
    <row r="14" spans="1:12" ht="15" customHeight="1">
      <c r="A14" s="14"/>
      <c r="B14" s="15" t="s">
        <v>20</v>
      </c>
      <c r="C14" s="17"/>
      <c r="D14" s="17"/>
      <c r="E14" s="17"/>
      <c r="F14" s="16">
        <f t="shared" si="1"/>
        <v>0</v>
      </c>
      <c r="G14" s="17"/>
      <c r="H14" s="17"/>
      <c r="I14" s="17">
        <f t="shared" si="2"/>
        <v>0</v>
      </c>
      <c r="J14" s="43"/>
    </row>
    <row r="15" spans="1:12" ht="15" customHeight="1">
      <c r="A15" s="14"/>
      <c r="B15" s="15" t="s">
        <v>21</v>
      </c>
      <c r="C15" s="16"/>
      <c r="D15" s="16"/>
      <c r="E15" s="16"/>
      <c r="F15" s="16">
        <f t="shared" si="1"/>
        <v>0</v>
      </c>
      <c r="G15" s="16"/>
      <c r="H15" s="16"/>
      <c r="I15" s="17">
        <f t="shared" si="2"/>
        <v>0</v>
      </c>
      <c r="J15" s="43"/>
    </row>
    <row r="16" spans="1:12" ht="15" customHeight="1">
      <c r="A16" s="14"/>
      <c r="B16" s="15" t="s">
        <v>22</v>
      </c>
      <c r="C16" s="17"/>
      <c r="D16" s="17"/>
      <c r="E16" s="17"/>
      <c r="F16" s="16">
        <f t="shared" si="1"/>
        <v>0</v>
      </c>
      <c r="G16" s="17"/>
      <c r="H16" s="17"/>
      <c r="I16" s="17">
        <f t="shared" si="2"/>
        <v>0</v>
      </c>
      <c r="J16" s="43"/>
    </row>
    <row r="17" spans="1:10" ht="15" customHeight="1">
      <c r="A17" s="14"/>
      <c r="B17" s="15" t="s">
        <v>23</v>
      </c>
      <c r="C17" s="16"/>
      <c r="D17" s="16"/>
      <c r="E17" s="16"/>
      <c r="F17" s="16">
        <f t="shared" si="1"/>
        <v>0</v>
      </c>
      <c r="G17" s="16"/>
      <c r="H17" s="16"/>
      <c r="I17" s="17">
        <f t="shared" si="2"/>
        <v>0</v>
      </c>
      <c r="J17" s="43"/>
    </row>
    <row r="18" spans="1:10" ht="15" customHeight="1">
      <c r="A18" s="14"/>
      <c r="B18" s="15" t="s">
        <v>24</v>
      </c>
      <c r="C18" s="16"/>
      <c r="D18" s="16"/>
      <c r="E18" s="16"/>
      <c r="F18" s="16">
        <f t="shared" si="1"/>
        <v>0</v>
      </c>
      <c r="G18" s="16"/>
      <c r="H18" s="16"/>
      <c r="I18" s="17">
        <f t="shared" si="2"/>
        <v>0</v>
      </c>
      <c r="J18" s="43"/>
    </row>
    <row r="19" spans="1:10" ht="15" customHeight="1">
      <c r="A19" s="50" t="s">
        <v>25</v>
      </c>
      <c r="B19" s="50"/>
      <c r="C19" s="4"/>
      <c r="D19" s="4"/>
      <c r="E19" s="4"/>
      <c r="F19" s="4">
        <f>SUM(F20:F21)</f>
        <v>0</v>
      </c>
      <c r="G19" s="4">
        <f>SUM(G20:G21)</f>
        <v>0</v>
      </c>
      <c r="H19" s="4">
        <f>SUM(H20:H21)</f>
        <v>0</v>
      </c>
      <c r="I19" s="4">
        <f>SUM(I20:I21)</f>
        <v>0</v>
      </c>
      <c r="J19" s="42"/>
    </row>
    <row r="20" spans="1:10" ht="15" customHeight="1">
      <c r="A20" s="14"/>
      <c r="B20" s="15" t="s">
        <v>26</v>
      </c>
      <c r="C20" s="16"/>
      <c r="D20" s="16"/>
      <c r="E20" s="16"/>
      <c r="F20" s="16">
        <f>C20*D20*E20</f>
        <v>0</v>
      </c>
      <c r="G20" s="16"/>
      <c r="H20" s="16"/>
      <c r="I20" s="17">
        <f t="shared" si="2"/>
        <v>0</v>
      </c>
      <c r="J20" s="43"/>
    </row>
    <row r="21" spans="1:10" ht="15" customHeight="1">
      <c r="A21" s="14"/>
      <c r="B21" s="15" t="s">
        <v>27</v>
      </c>
      <c r="C21" s="16"/>
      <c r="D21" s="16"/>
      <c r="E21" s="16"/>
      <c r="F21" s="16">
        <f>C21*D21*E21</f>
        <v>0</v>
      </c>
      <c r="G21" s="16"/>
      <c r="H21" s="16"/>
      <c r="I21" s="17">
        <f>SUM(F21,G21,H21)</f>
        <v>0</v>
      </c>
      <c r="J21" s="43"/>
    </row>
    <row r="22" spans="1:10" ht="15" customHeight="1">
      <c r="A22" s="50" t="s">
        <v>28</v>
      </c>
      <c r="B22" s="50"/>
      <c r="C22" s="4"/>
      <c r="D22" s="4"/>
      <c r="E22" s="4"/>
      <c r="F22" s="4">
        <f>SUM(F23:F24)</f>
        <v>0</v>
      </c>
      <c r="G22" s="4">
        <f>SUM(G23:G24)</f>
        <v>0</v>
      </c>
      <c r="H22" s="4">
        <f>SUM(H23:H24)</f>
        <v>0</v>
      </c>
      <c r="I22" s="4">
        <f>SUM(I23:I24)</f>
        <v>0</v>
      </c>
      <c r="J22" s="42"/>
    </row>
    <row r="23" spans="1:10" ht="15" customHeight="1">
      <c r="A23" s="14"/>
      <c r="B23" s="15" t="s">
        <v>29</v>
      </c>
      <c r="C23" s="16"/>
      <c r="D23" s="16"/>
      <c r="E23" s="16"/>
      <c r="F23" s="16">
        <f>C23*D23*E23</f>
        <v>0</v>
      </c>
      <c r="G23" s="16"/>
      <c r="H23" s="16"/>
      <c r="I23" s="17">
        <f>SUM(F23,G23,H23)</f>
        <v>0</v>
      </c>
      <c r="J23" s="43"/>
    </row>
    <row r="24" spans="1:10" ht="15" customHeight="1">
      <c r="A24" s="14"/>
      <c r="B24" s="15" t="s">
        <v>30</v>
      </c>
      <c r="C24" s="16"/>
      <c r="D24" s="16"/>
      <c r="E24" s="16"/>
      <c r="F24" s="16">
        <f>C24*D24*E24</f>
        <v>0</v>
      </c>
      <c r="G24" s="16"/>
      <c r="H24" s="16"/>
      <c r="I24" s="17">
        <f>SUM(F24,G24,H24)</f>
        <v>0</v>
      </c>
      <c r="J24" s="17"/>
    </row>
    <row r="25" spans="1:10" ht="26.25" customHeight="1">
      <c r="A25" s="51" t="s">
        <v>31</v>
      </c>
      <c r="B25" s="51"/>
      <c r="C25" s="5"/>
      <c r="D25" s="5"/>
      <c r="E25" s="5"/>
      <c r="F25" s="5"/>
      <c r="G25" s="6">
        <f>SUM(G26:G27)</f>
        <v>0</v>
      </c>
      <c r="H25" s="6">
        <f>SUM(H26:H27)</f>
        <v>0</v>
      </c>
      <c r="I25" s="6">
        <f>SUM(I26:I27)</f>
        <v>0</v>
      </c>
      <c r="J25" s="17"/>
    </row>
    <row r="26" spans="1:10" ht="15" customHeight="1">
      <c r="A26" s="18"/>
      <c r="B26" s="19"/>
      <c r="C26" s="20"/>
      <c r="D26" s="20"/>
      <c r="E26" s="20"/>
      <c r="F26" s="20"/>
      <c r="G26" s="16"/>
      <c r="H26" s="16"/>
      <c r="I26" s="17">
        <f>SUM(G26:H26)</f>
        <v>0</v>
      </c>
    </row>
    <row r="27" spans="1:10" ht="15" customHeight="1">
      <c r="A27" s="14"/>
      <c r="B27" s="15"/>
      <c r="C27" s="20"/>
      <c r="D27" s="20"/>
      <c r="E27" s="20"/>
      <c r="F27" s="20"/>
      <c r="G27" s="16"/>
      <c r="H27" s="16"/>
      <c r="I27" s="17">
        <f>SUM(G27:H27)</f>
        <v>0</v>
      </c>
    </row>
    <row r="28" spans="1:10" ht="15" customHeight="1">
      <c r="A28" s="56" t="s">
        <v>32</v>
      </c>
      <c r="B28" s="56"/>
      <c r="C28" s="7"/>
      <c r="D28" s="7"/>
      <c r="E28" s="7"/>
      <c r="F28" s="7">
        <f>SUM(F6,F10,F19,F22)</f>
        <v>0</v>
      </c>
      <c r="G28" s="7">
        <f>SUM(G6,G10,G19,G22,G25)</f>
        <v>0</v>
      </c>
      <c r="H28" s="7">
        <f>SUM(H6,H10,H19,H22,H25)</f>
        <v>0</v>
      </c>
      <c r="I28" s="7">
        <f>SUM(I6,I10,I19,I22,I25)</f>
        <v>0</v>
      </c>
    </row>
    <row r="29" spans="1:10" ht="15" customHeight="1">
      <c r="A29" s="57" t="s">
        <v>33</v>
      </c>
      <c r="B29" s="57"/>
      <c r="C29" s="8"/>
      <c r="D29" s="8"/>
      <c r="E29" s="8"/>
      <c r="F29" s="8"/>
      <c r="G29" s="8"/>
      <c r="H29" s="8"/>
      <c r="I29" s="8"/>
    </row>
    <row r="30" spans="1:10" ht="15" customHeight="1">
      <c r="A30" s="58" t="s">
        <v>34</v>
      </c>
      <c r="B30" s="58"/>
      <c r="C30" s="9"/>
      <c r="D30" s="9"/>
      <c r="E30" s="9"/>
      <c r="F30" s="9">
        <f>SUM(F28:F29)</f>
        <v>0</v>
      </c>
      <c r="G30" s="9">
        <f>SUM(G28:G29)</f>
        <v>0</v>
      </c>
      <c r="H30" s="9">
        <f>SUM(H28:H29)</f>
        <v>0</v>
      </c>
      <c r="I30" s="9">
        <f>SUM(F30:H30)</f>
        <v>0</v>
      </c>
    </row>
    <row r="31" spans="1:10" ht="15" customHeight="1">
      <c r="A31" s="11" t="s">
        <v>35</v>
      </c>
      <c r="B31" s="12"/>
      <c r="C31" s="21"/>
      <c r="D31" s="21"/>
      <c r="E31" s="21"/>
      <c r="F31" s="21"/>
      <c r="G31" s="21"/>
      <c r="H31" s="21"/>
      <c r="I31" s="13" t="s">
        <v>36</v>
      </c>
    </row>
    <row r="32" spans="1:10" ht="15" customHeight="1">
      <c r="A32" s="11" t="s">
        <v>37</v>
      </c>
      <c r="B32" s="12"/>
      <c r="C32" s="12"/>
      <c r="D32" s="12"/>
      <c r="E32" s="12"/>
      <c r="F32" s="12"/>
      <c r="G32" s="12"/>
      <c r="H32" s="13" t="s">
        <v>38</v>
      </c>
      <c r="I32" s="22">
        <f>I30*0.2</f>
        <v>0</v>
      </c>
    </row>
    <row r="33" spans="1:9" ht="15" customHeight="1">
      <c r="A33" s="11" t="s">
        <v>39</v>
      </c>
      <c r="B33" s="12"/>
      <c r="C33" s="12"/>
      <c r="D33" s="12"/>
      <c r="E33" s="12"/>
      <c r="F33" s="12"/>
      <c r="G33" s="12"/>
      <c r="H33" s="12"/>
      <c r="I33" s="12"/>
    </row>
    <row r="34" spans="1:9" ht="15" customHeight="1">
      <c r="A34" s="23" t="s">
        <v>40</v>
      </c>
      <c r="B34" s="24"/>
      <c r="C34" s="25"/>
      <c r="D34" s="25"/>
      <c r="E34" s="25"/>
      <c r="F34" s="25"/>
      <c r="G34" s="25"/>
      <c r="H34" s="25"/>
      <c r="I34" s="26">
        <f>F30</f>
        <v>0</v>
      </c>
    </row>
    <row r="35" spans="1:9" ht="15" customHeight="1">
      <c r="A35" s="23" t="s">
        <v>41</v>
      </c>
      <c r="B35" s="24"/>
      <c r="C35" s="25"/>
      <c r="D35" s="25"/>
      <c r="E35" s="25"/>
      <c r="F35" s="25"/>
      <c r="G35" s="25"/>
      <c r="H35" s="25"/>
      <c r="I35" s="26">
        <f>H30</f>
        <v>0</v>
      </c>
    </row>
    <row r="36" spans="1:9" ht="15" customHeight="1">
      <c r="A36" s="27" t="s">
        <v>42</v>
      </c>
      <c r="B36" s="28"/>
      <c r="C36" s="29"/>
      <c r="D36" s="29"/>
      <c r="E36" s="29"/>
      <c r="F36" s="29"/>
      <c r="G36" s="29"/>
      <c r="H36" s="29"/>
      <c r="I36" s="30">
        <f>G30</f>
        <v>0</v>
      </c>
    </row>
    <row r="37" spans="1:9" ht="15" customHeight="1">
      <c r="A37" s="31"/>
      <c r="B37" s="52"/>
      <c r="C37" s="52"/>
      <c r="D37" s="52"/>
      <c r="E37" s="52"/>
      <c r="F37" s="52"/>
      <c r="G37" s="52"/>
      <c r="H37" s="52"/>
      <c r="I37" s="32"/>
    </row>
    <row r="38" spans="1:9" ht="15" customHeight="1">
      <c r="A38" s="33"/>
      <c r="B38" s="53" t="s">
        <v>43</v>
      </c>
      <c r="C38" s="53"/>
      <c r="D38" s="53"/>
      <c r="E38" s="53"/>
      <c r="F38" s="53"/>
      <c r="G38" s="53"/>
      <c r="H38" s="53"/>
      <c r="I38" s="34"/>
    </row>
    <row r="39" spans="1:9" ht="15" customHeight="1">
      <c r="A39" s="23" t="s">
        <v>44</v>
      </c>
      <c r="B39" s="24"/>
      <c r="C39" s="25"/>
      <c r="D39" s="25"/>
      <c r="E39" s="25"/>
      <c r="F39" s="25"/>
      <c r="G39" s="25"/>
      <c r="H39" s="25"/>
      <c r="I39" s="26">
        <v>0</v>
      </c>
    </row>
    <row r="40" spans="1:9" ht="15" customHeight="1">
      <c r="A40" s="54" t="s">
        <v>34</v>
      </c>
      <c r="B40" s="55"/>
      <c r="C40" s="35"/>
      <c r="D40" s="35"/>
      <c r="E40" s="35"/>
      <c r="F40" s="35"/>
      <c r="G40" s="35"/>
      <c r="H40" s="35"/>
      <c r="I40" s="36">
        <f>I34+I35+I39+I36</f>
        <v>0</v>
      </c>
    </row>
  </sheetData>
  <mergeCells count="16">
    <mergeCell ref="A1:I1"/>
    <mergeCell ref="A5:B5"/>
    <mergeCell ref="A10:B10"/>
    <mergeCell ref="A6:B6"/>
    <mergeCell ref="D5:E5"/>
    <mergeCell ref="A2:J2"/>
    <mergeCell ref="A3:J3"/>
    <mergeCell ref="A19:B19"/>
    <mergeCell ref="A25:B25"/>
    <mergeCell ref="B37:H37"/>
    <mergeCell ref="B38:H38"/>
    <mergeCell ref="A40:B40"/>
    <mergeCell ref="A28:B28"/>
    <mergeCell ref="A29:B29"/>
    <mergeCell ref="A30:B30"/>
    <mergeCell ref="A22:B22"/>
  </mergeCells>
  <phoneticPr fontId="2" type="noConversion"/>
  <pageMargins left="0.70866141732283472" right="0.51181102362204722" top="0.9055118110236221" bottom="0.31496062992125984" header="0.39370078740157483" footer="0.51181102362204722"/>
  <pageSetup paperSize="9" orientation="portrait" r:id="rId1"/>
  <headerFooter alignWithMargins="0">
    <oddHeader>&amp;L&amp;"ＭＳ Ｐゴシック,標準"&amp;8国際交流基金日米グローバル・パートナーシップ強化助成（GP-GP）予算書フォーム（2023年度）</oddHeader>
  </headerFooter>
  <colBreaks count="1" manualBreakCount="1">
    <brk id="9" max="1048575" man="1"/>
  </colBreaks>
  <drawing r:id="rId2"/>
  <legacyDrawing r:id="rId3"/>
  <oleObjects>
    <mc:AlternateContent xmlns:mc="http://schemas.openxmlformats.org/markup-compatibility/2006">
      <mc:Choice Requires="x14">
        <oleObject progId="Document" shapeId="1025" r:id="rId4">
          <objectPr defaultSize="0" r:id="rId5">
            <anchor moveWithCells="1">
              <from>
                <xdr:col>10</xdr:col>
                <xdr:colOff>76200</xdr:colOff>
                <xdr:row>0</xdr:row>
                <xdr:rowOff>144780</xdr:rowOff>
              </from>
              <to>
                <xdr:col>12</xdr:col>
                <xdr:colOff>579120</xdr:colOff>
                <xdr:row>39</xdr:row>
                <xdr:rowOff>121920</xdr:rowOff>
              </to>
            </anchor>
          </objectPr>
        </oleObject>
      </mc:Choice>
      <mc:Fallback>
        <oleObject progId="Document"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906888-D2A1-40A0-AD36-D83816887CC7}">
  <dimension ref="A1:L39"/>
  <sheetViews>
    <sheetView zoomScaleNormal="100" zoomScaleSheetLayoutView="100" workbookViewId="0">
      <selection activeCell="J18" sqref="J18"/>
    </sheetView>
  </sheetViews>
  <sheetFormatPr defaultRowHeight="13.2"/>
  <cols>
    <col min="1" max="1" width="2.6640625" customWidth="1"/>
    <col min="2" max="2" width="42.6640625" customWidth="1"/>
    <col min="3" max="3" width="12.5546875" customWidth="1"/>
    <col min="4" max="5" width="7.6640625" customWidth="1"/>
    <col min="6" max="8" width="11.109375" customWidth="1"/>
    <col min="9" max="9" width="11.33203125" customWidth="1"/>
    <col min="10" max="10" width="14" customWidth="1"/>
    <col min="12" max="12" width="61" customWidth="1"/>
  </cols>
  <sheetData>
    <row r="1" spans="1:12" ht="17.25" customHeight="1">
      <c r="A1" s="59" t="s">
        <v>0</v>
      </c>
      <c r="B1" s="60"/>
      <c r="C1" s="60"/>
      <c r="D1" s="60"/>
      <c r="E1" s="60"/>
      <c r="F1" s="60"/>
      <c r="G1" s="60"/>
      <c r="H1" s="60"/>
      <c r="I1" s="60"/>
    </row>
    <row r="2" spans="1:12" ht="15.75" customHeight="1">
      <c r="A2" s="64" t="s">
        <v>45</v>
      </c>
      <c r="B2" s="65"/>
      <c r="C2" s="65"/>
      <c r="D2" s="65"/>
      <c r="E2" s="65"/>
      <c r="F2" s="65"/>
      <c r="G2" s="65"/>
      <c r="H2" s="65"/>
      <c r="I2" s="65"/>
      <c r="J2" s="66"/>
    </row>
    <row r="3" spans="1:12" ht="15.75" customHeight="1">
      <c r="A3" s="64" t="s">
        <v>46</v>
      </c>
      <c r="B3" s="65"/>
      <c r="C3" s="65"/>
      <c r="D3" s="65"/>
      <c r="E3" s="65"/>
      <c r="F3" s="65"/>
      <c r="G3" s="65"/>
      <c r="H3" s="65"/>
      <c r="I3" s="65"/>
      <c r="J3" s="66"/>
    </row>
    <row r="4" spans="1:12" ht="18" customHeight="1">
      <c r="A4" s="11" t="s">
        <v>3</v>
      </c>
      <c r="B4" s="12"/>
      <c r="C4" s="12"/>
      <c r="D4" s="12"/>
      <c r="E4" s="12"/>
      <c r="F4" s="12"/>
      <c r="G4" s="12"/>
      <c r="H4" s="12"/>
      <c r="I4" s="13" t="s">
        <v>4</v>
      </c>
      <c r="L4" s="1"/>
    </row>
    <row r="5" spans="1:12" ht="51" customHeight="1">
      <c r="A5" s="61" t="s">
        <v>5</v>
      </c>
      <c r="B5" s="61"/>
      <c r="C5" s="38" t="s">
        <v>6</v>
      </c>
      <c r="D5" s="62" t="s">
        <v>7</v>
      </c>
      <c r="E5" s="63"/>
      <c r="F5" s="38" t="s">
        <v>8</v>
      </c>
      <c r="G5" s="10" t="s">
        <v>9</v>
      </c>
      <c r="H5" s="10" t="s">
        <v>10</v>
      </c>
      <c r="I5" s="10" t="s">
        <v>11</v>
      </c>
      <c r="J5" s="41" t="s">
        <v>65</v>
      </c>
    </row>
    <row r="6" spans="1:12" ht="15" customHeight="1">
      <c r="A6" s="50" t="s">
        <v>12</v>
      </c>
      <c r="B6" s="50"/>
      <c r="C6" s="37"/>
      <c r="D6" s="37"/>
      <c r="E6" s="37"/>
      <c r="F6" s="4">
        <f>SUM(F7:F9)</f>
        <v>2550000</v>
      </c>
      <c r="G6" s="4">
        <f>SUM(G7:G9)</f>
        <v>1200000</v>
      </c>
      <c r="H6" s="4">
        <f>SUM(H7:H9)</f>
        <v>0</v>
      </c>
      <c r="I6" s="4">
        <f>SUM(I7:I9)</f>
        <v>3750000</v>
      </c>
      <c r="J6" s="45"/>
    </row>
    <row r="7" spans="1:12" ht="15" customHeight="1">
      <c r="A7" s="14"/>
      <c r="B7" s="15" t="s">
        <v>59</v>
      </c>
      <c r="C7" s="16">
        <v>200000</v>
      </c>
      <c r="D7" s="16">
        <v>12</v>
      </c>
      <c r="E7" s="16">
        <v>1</v>
      </c>
      <c r="F7" s="16">
        <f>C7*D7*E7</f>
        <v>2400000</v>
      </c>
      <c r="G7" s="16"/>
      <c r="H7" s="16"/>
      <c r="I7" s="17">
        <f>SUM(F7,G7,H7)</f>
        <v>2400000</v>
      </c>
      <c r="J7" s="46" t="s">
        <v>66</v>
      </c>
    </row>
    <row r="8" spans="1:12" ht="15" customHeight="1">
      <c r="A8" s="14"/>
      <c r="B8" s="15" t="s">
        <v>68</v>
      </c>
      <c r="C8" s="16"/>
      <c r="D8" s="16"/>
      <c r="E8" s="16"/>
      <c r="F8" s="16"/>
      <c r="G8" s="16">
        <v>1200000</v>
      </c>
      <c r="H8" s="16"/>
      <c r="I8" s="17">
        <f>SUM(F8,G8,H8)</f>
        <v>1200000</v>
      </c>
      <c r="J8" s="46" t="s">
        <v>69</v>
      </c>
    </row>
    <row r="9" spans="1:12" ht="15" customHeight="1">
      <c r="A9" s="14"/>
      <c r="B9" s="40" t="s">
        <v>58</v>
      </c>
      <c r="C9" s="16">
        <v>10000</v>
      </c>
      <c r="D9" s="16">
        <v>5</v>
      </c>
      <c r="E9" s="16">
        <v>3</v>
      </c>
      <c r="F9" s="16">
        <f>C9*D9*E9</f>
        <v>150000</v>
      </c>
      <c r="G9" s="16"/>
      <c r="H9" s="16"/>
      <c r="I9" s="17">
        <f t="shared" ref="I9" si="0">SUM(F9,G9,H9)</f>
        <v>150000</v>
      </c>
      <c r="J9" s="46" t="s">
        <v>70</v>
      </c>
    </row>
    <row r="10" spans="1:12" ht="15" customHeight="1">
      <c r="A10" s="50" t="s">
        <v>16</v>
      </c>
      <c r="B10" s="50"/>
      <c r="C10" s="4"/>
      <c r="D10" s="4"/>
      <c r="E10" s="4"/>
      <c r="F10" s="4">
        <f>SUM(F11:F17)</f>
        <v>1630000</v>
      </c>
      <c r="G10" s="4">
        <f>SUM(G11:G17)</f>
        <v>0</v>
      </c>
      <c r="H10" s="4">
        <f>SUM(H11:H17)</f>
        <v>0</v>
      </c>
      <c r="I10" s="4">
        <f>SUM(I11:I17)</f>
        <v>1630000</v>
      </c>
      <c r="J10" s="45"/>
    </row>
    <row r="11" spans="1:12" ht="15" customHeight="1">
      <c r="A11" s="14"/>
      <c r="B11" s="15" t="s">
        <v>17</v>
      </c>
      <c r="C11" s="16"/>
      <c r="D11" s="16"/>
      <c r="E11" s="16"/>
      <c r="F11" s="16"/>
      <c r="G11" s="16"/>
      <c r="H11" s="16"/>
      <c r="I11" s="17"/>
      <c r="J11" s="45"/>
    </row>
    <row r="12" spans="1:12" ht="15" customHeight="1">
      <c r="A12" s="14"/>
      <c r="B12" s="15" t="s">
        <v>67</v>
      </c>
      <c r="C12" s="16">
        <v>200000</v>
      </c>
      <c r="D12" s="16">
        <v>5</v>
      </c>
      <c r="E12" s="16"/>
      <c r="F12" s="16">
        <f>C12*D12</f>
        <v>1000000</v>
      </c>
      <c r="G12" s="16"/>
      <c r="H12" s="16"/>
      <c r="I12" s="17">
        <f>SUM(F12,G12,H12)</f>
        <v>1000000</v>
      </c>
      <c r="J12" s="46" t="s">
        <v>70</v>
      </c>
    </row>
    <row r="13" spans="1:12" ht="15" customHeight="1">
      <c r="A13" s="14"/>
      <c r="B13" s="15" t="s">
        <v>47</v>
      </c>
      <c r="C13" s="16">
        <v>3000</v>
      </c>
      <c r="D13" s="16">
        <v>2</v>
      </c>
      <c r="E13" s="16">
        <v>5</v>
      </c>
      <c r="F13" s="16">
        <f>C13*D13*E13</f>
        <v>30000</v>
      </c>
      <c r="G13" s="16"/>
      <c r="H13" s="16"/>
      <c r="I13" s="17">
        <f t="shared" ref="I13:I19" si="1">SUM(F13,G13,H13)</f>
        <v>30000</v>
      </c>
      <c r="J13" s="45"/>
    </row>
    <row r="14" spans="1:12" ht="15" customHeight="1">
      <c r="A14" s="14"/>
      <c r="B14" s="15" t="s">
        <v>21</v>
      </c>
      <c r="C14" s="17"/>
      <c r="D14" s="17"/>
      <c r="E14" s="17"/>
      <c r="F14" s="16"/>
      <c r="G14" s="17"/>
      <c r="H14" s="17"/>
      <c r="I14" s="17"/>
      <c r="J14" s="45"/>
    </row>
    <row r="15" spans="1:12" ht="15" customHeight="1">
      <c r="A15" s="14"/>
      <c r="B15" s="15" t="s">
        <v>48</v>
      </c>
      <c r="C15" s="16">
        <v>15000</v>
      </c>
      <c r="D15" s="16">
        <v>2</v>
      </c>
      <c r="E15" s="16">
        <v>5</v>
      </c>
      <c r="F15" s="16">
        <f>C15*D15*E15</f>
        <v>150000</v>
      </c>
      <c r="G15" s="16"/>
      <c r="H15" s="16"/>
      <c r="I15" s="17">
        <f t="shared" si="1"/>
        <v>150000</v>
      </c>
      <c r="J15" s="45"/>
    </row>
    <row r="16" spans="1:12" ht="15" customHeight="1">
      <c r="A16" s="14"/>
      <c r="B16" s="15" t="s">
        <v>49</v>
      </c>
      <c r="C16" s="17">
        <v>15000</v>
      </c>
      <c r="D16" s="17">
        <v>5</v>
      </c>
      <c r="E16" s="17">
        <v>5</v>
      </c>
      <c r="F16" s="16">
        <f t="shared" ref="F16:F17" si="2">C16*D16*E16</f>
        <v>375000</v>
      </c>
      <c r="G16" s="17"/>
      <c r="H16" s="17"/>
      <c r="I16" s="17">
        <f t="shared" si="1"/>
        <v>375000</v>
      </c>
      <c r="J16" s="45"/>
    </row>
    <row r="17" spans="1:10" ht="15" customHeight="1">
      <c r="A17" s="14"/>
      <c r="B17" s="15" t="s">
        <v>50</v>
      </c>
      <c r="C17" s="16">
        <v>3000</v>
      </c>
      <c r="D17" s="16">
        <v>5</v>
      </c>
      <c r="E17" s="16">
        <v>5</v>
      </c>
      <c r="F17" s="16">
        <f t="shared" si="2"/>
        <v>75000</v>
      </c>
      <c r="G17" s="16"/>
      <c r="H17" s="16"/>
      <c r="I17" s="17">
        <f t="shared" si="1"/>
        <v>75000</v>
      </c>
      <c r="J17" s="48"/>
    </row>
    <row r="18" spans="1:10" ht="15" customHeight="1">
      <c r="A18" s="50" t="s">
        <v>25</v>
      </c>
      <c r="B18" s="50"/>
      <c r="C18" s="4"/>
      <c r="D18" s="4"/>
      <c r="E18" s="4"/>
      <c r="F18" s="4">
        <f>SUM(F19:F20)</f>
        <v>250000</v>
      </c>
      <c r="G18" s="4">
        <f>SUM(G19:G20)</f>
        <v>0</v>
      </c>
      <c r="H18" s="4">
        <f>SUM(H19:H20)</f>
        <v>0</v>
      </c>
      <c r="I18" s="4">
        <f>SUM(I19:I20)</f>
        <v>250000</v>
      </c>
      <c r="J18" s="45"/>
    </row>
    <row r="19" spans="1:10" ht="15" customHeight="1">
      <c r="A19" s="14"/>
      <c r="B19" s="15" t="s">
        <v>51</v>
      </c>
      <c r="C19" s="16">
        <v>150000</v>
      </c>
      <c r="D19" s="16">
        <v>1</v>
      </c>
      <c r="E19" s="16"/>
      <c r="F19" s="16">
        <f>C19*D19</f>
        <v>150000</v>
      </c>
      <c r="G19" s="16"/>
      <c r="H19" s="16"/>
      <c r="I19" s="17">
        <f t="shared" si="1"/>
        <v>150000</v>
      </c>
      <c r="J19" s="49" t="s">
        <v>71</v>
      </c>
    </row>
    <row r="20" spans="1:10" ht="15" customHeight="1">
      <c r="A20" s="14"/>
      <c r="B20" s="15" t="s">
        <v>52</v>
      </c>
      <c r="C20" s="16">
        <v>100000</v>
      </c>
      <c r="D20" s="16">
        <v>1</v>
      </c>
      <c r="E20" s="16">
        <v>1</v>
      </c>
      <c r="F20" s="16">
        <f>C20*D20</f>
        <v>100000</v>
      </c>
      <c r="G20" s="16"/>
      <c r="H20" s="16"/>
      <c r="I20" s="17">
        <f>SUM(F20,G20,H20)</f>
        <v>100000</v>
      </c>
      <c r="J20" s="45"/>
    </row>
    <row r="21" spans="1:10" ht="15" customHeight="1">
      <c r="A21" s="50" t="s">
        <v>53</v>
      </c>
      <c r="B21" s="50"/>
      <c r="C21" s="4"/>
      <c r="D21" s="4"/>
      <c r="E21" s="4"/>
      <c r="F21" s="4">
        <f>SUM(F22:F23)</f>
        <v>1060000</v>
      </c>
      <c r="G21" s="4">
        <f>SUM(G22:G23)</f>
        <v>0</v>
      </c>
      <c r="H21" s="4">
        <f>SUM(H22:H23)</f>
        <v>0</v>
      </c>
      <c r="I21" s="4">
        <f>SUM(I22:I23)</f>
        <v>1060000</v>
      </c>
      <c r="J21" s="45"/>
    </row>
    <row r="22" spans="1:10" ht="15" customHeight="1">
      <c r="A22" s="14"/>
      <c r="B22" s="15" t="s">
        <v>54</v>
      </c>
      <c r="C22" s="16">
        <v>500</v>
      </c>
      <c r="D22" s="16">
        <v>2000</v>
      </c>
      <c r="E22" s="16"/>
      <c r="F22" s="16">
        <f>C22*D22</f>
        <v>1000000</v>
      </c>
      <c r="G22" s="16"/>
      <c r="H22" s="16"/>
      <c r="I22" s="17">
        <f>SUM(F22,G22,H22)</f>
        <v>1000000</v>
      </c>
      <c r="J22" s="45"/>
    </row>
    <row r="23" spans="1:10" ht="15" customHeight="1">
      <c r="A23" s="14"/>
      <c r="B23" s="15" t="s">
        <v>55</v>
      </c>
      <c r="C23" s="16">
        <v>3000</v>
      </c>
      <c r="D23" s="16">
        <v>20</v>
      </c>
      <c r="E23" s="16"/>
      <c r="F23" s="16">
        <f>C23*D23</f>
        <v>60000</v>
      </c>
      <c r="G23" s="16"/>
      <c r="H23" s="16"/>
      <c r="I23" s="17">
        <f>SUM(F23,G23,H23)</f>
        <v>60000</v>
      </c>
      <c r="J23" s="45"/>
    </row>
    <row r="24" spans="1:10" ht="26.25" customHeight="1">
      <c r="A24" s="51" t="s">
        <v>31</v>
      </c>
      <c r="B24" s="51"/>
      <c r="C24" s="5"/>
      <c r="D24" s="5"/>
      <c r="E24" s="5"/>
      <c r="F24" s="5"/>
      <c r="G24" s="6">
        <f>SUM(G25:G26)</f>
        <v>100000</v>
      </c>
      <c r="H24" s="6">
        <f>SUM(H25:H26)</f>
        <v>300000</v>
      </c>
      <c r="I24" s="6">
        <f>SUM(I25:I26)</f>
        <v>400000</v>
      </c>
      <c r="J24" s="45"/>
    </row>
    <row r="25" spans="1:10" ht="15" customHeight="1">
      <c r="A25" s="18"/>
      <c r="B25" s="39" t="s">
        <v>60</v>
      </c>
      <c r="C25" s="20"/>
      <c r="D25" s="20"/>
      <c r="E25" s="20"/>
      <c r="F25" s="20"/>
      <c r="G25" s="16">
        <v>100000</v>
      </c>
      <c r="H25" s="16"/>
      <c r="I25" s="17">
        <f>SUM(G25:H25)</f>
        <v>100000</v>
      </c>
      <c r="J25" s="47"/>
    </row>
    <row r="26" spans="1:10" ht="15" customHeight="1">
      <c r="A26" s="14"/>
      <c r="B26" s="15" t="s">
        <v>62</v>
      </c>
      <c r="C26" s="20"/>
      <c r="D26" s="20"/>
      <c r="E26" s="20"/>
      <c r="F26" s="20"/>
      <c r="G26" s="16"/>
      <c r="H26" s="16">
        <v>300000</v>
      </c>
      <c r="I26" s="17">
        <f>SUM(G26:H26)</f>
        <v>300000</v>
      </c>
      <c r="J26" s="47"/>
    </row>
    <row r="27" spans="1:10" ht="15" customHeight="1">
      <c r="A27" s="56" t="s">
        <v>61</v>
      </c>
      <c r="B27" s="56"/>
      <c r="C27" s="7"/>
      <c r="D27" s="7"/>
      <c r="E27" s="7"/>
      <c r="F27" s="7">
        <f>SUM(F6,F10,F18,F21)</f>
        <v>5490000</v>
      </c>
      <c r="G27" s="7">
        <f>SUM(G6,G10,G18,G21,G24)</f>
        <v>1300000</v>
      </c>
      <c r="H27" s="7">
        <f>SUM(H6,H10,H18,H21,H24)</f>
        <v>300000</v>
      </c>
      <c r="I27" s="7">
        <f>SUM(I6,I10,I18,I21,I24)</f>
        <v>7090000</v>
      </c>
      <c r="J27" s="44"/>
    </row>
    <row r="28" spans="1:10" ht="15" customHeight="1">
      <c r="A28" s="57" t="s">
        <v>33</v>
      </c>
      <c r="B28" s="57"/>
      <c r="C28" s="8"/>
      <c r="D28" s="8"/>
      <c r="E28" s="8"/>
      <c r="F28" s="8">
        <f>ROUNDDOWN(F27*0.1,2)</f>
        <v>549000</v>
      </c>
      <c r="G28" s="8">
        <v>0</v>
      </c>
      <c r="H28" s="8">
        <v>0</v>
      </c>
      <c r="I28" s="8">
        <v>0</v>
      </c>
      <c r="J28" s="44"/>
    </row>
    <row r="29" spans="1:10" ht="15" customHeight="1">
      <c r="A29" s="58" t="s">
        <v>34</v>
      </c>
      <c r="B29" s="58"/>
      <c r="C29" s="9"/>
      <c r="D29" s="9"/>
      <c r="E29" s="9"/>
      <c r="F29" s="9">
        <f>SUM(F27:F28)</f>
        <v>6039000</v>
      </c>
      <c r="G29" s="9">
        <f>SUM(G27:G28)</f>
        <v>1300000</v>
      </c>
      <c r="H29" s="9">
        <f>SUM(H27:H28)</f>
        <v>300000</v>
      </c>
      <c r="I29" s="9">
        <f>SUM(F29:H29)</f>
        <v>7639000</v>
      </c>
    </row>
    <row r="30" spans="1:10" ht="15" customHeight="1">
      <c r="A30" s="11" t="s">
        <v>35</v>
      </c>
      <c r="B30" s="12"/>
      <c r="C30" s="21"/>
      <c r="D30" s="21"/>
      <c r="E30" s="21"/>
      <c r="F30" s="21"/>
      <c r="G30" s="21"/>
      <c r="H30" s="21"/>
      <c r="I30" s="13" t="s">
        <v>36</v>
      </c>
    </row>
    <row r="31" spans="1:10" ht="15" customHeight="1">
      <c r="A31" s="11" t="s">
        <v>37</v>
      </c>
      <c r="B31" s="12"/>
      <c r="C31" s="12"/>
      <c r="D31" s="12"/>
      <c r="E31" s="12"/>
      <c r="F31" s="12"/>
      <c r="G31" s="12"/>
      <c r="H31" s="13" t="s">
        <v>38</v>
      </c>
      <c r="I31" s="22">
        <f>I29*0.2</f>
        <v>1527800</v>
      </c>
    </row>
    <row r="32" spans="1:10" ht="15" customHeight="1">
      <c r="A32" s="11" t="s">
        <v>39</v>
      </c>
      <c r="B32" s="12"/>
      <c r="C32" s="12"/>
      <c r="D32" s="12"/>
      <c r="E32" s="12"/>
      <c r="F32" s="12"/>
      <c r="G32" s="12"/>
      <c r="H32" s="12"/>
      <c r="I32" s="12"/>
    </row>
    <row r="33" spans="1:9" ht="15" customHeight="1">
      <c r="A33" s="23" t="s">
        <v>40</v>
      </c>
      <c r="B33" s="24"/>
      <c r="C33" s="25"/>
      <c r="D33" s="25"/>
      <c r="E33" s="25"/>
      <c r="F33" s="25"/>
      <c r="G33" s="25"/>
      <c r="H33" s="25"/>
      <c r="I33" s="26">
        <f>F29</f>
        <v>6039000</v>
      </c>
    </row>
    <row r="34" spans="1:9" ht="15" customHeight="1">
      <c r="A34" s="23" t="s">
        <v>41</v>
      </c>
      <c r="B34" s="24"/>
      <c r="C34" s="25"/>
      <c r="D34" s="25"/>
      <c r="E34" s="25"/>
      <c r="F34" s="25"/>
      <c r="G34" s="25"/>
      <c r="H34" s="25"/>
      <c r="I34" s="26">
        <f>H29</f>
        <v>300000</v>
      </c>
    </row>
    <row r="35" spans="1:9" ht="15" customHeight="1">
      <c r="A35" s="27" t="s">
        <v>42</v>
      </c>
      <c r="B35" s="28"/>
      <c r="C35" s="29"/>
      <c r="D35" s="29"/>
      <c r="E35" s="29"/>
      <c r="F35" s="29"/>
      <c r="G35" s="29"/>
      <c r="H35" s="29"/>
      <c r="I35" s="30">
        <f>G29</f>
        <v>1300000</v>
      </c>
    </row>
    <row r="36" spans="1:9" ht="15" customHeight="1">
      <c r="A36" s="31"/>
      <c r="B36" s="52" t="s">
        <v>63</v>
      </c>
      <c r="C36" s="52"/>
      <c r="D36" s="52"/>
      <c r="E36" s="52"/>
      <c r="F36" s="52"/>
      <c r="G36" s="52"/>
      <c r="H36" s="52"/>
      <c r="I36" s="32">
        <v>500000</v>
      </c>
    </row>
    <row r="37" spans="1:9" ht="15" customHeight="1">
      <c r="A37" s="33"/>
      <c r="B37" s="52" t="s">
        <v>64</v>
      </c>
      <c r="C37" s="52"/>
      <c r="D37" s="52"/>
      <c r="E37" s="52"/>
      <c r="F37" s="52"/>
      <c r="G37" s="52"/>
      <c r="H37" s="52"/>
      <c r="I37" s="34">
        <v>800000</v>
      </c>
    </row>
    <row r="38" spans="1:9" ht="15" customHeight="1">
      <c r="A38" s="23" t="s">
        <v>44</v>
      </c>
      <c r="B38" s="24"/>
      <c r="C38" s="25"/>
      <c r="D38" s="25"/>
      <c r="E38" s="25"/>
      <c r="F38" s="25"/>
      <c r="G38" s="25"/>
      <c r="H38" s="25"/>
      <c r="I38" s="26">
        <v>0</v>
      </c>
    </row>
    <row r="39" spans="1:9" ht="15" customHeight="1">
      <c r="A39" s="54" t="s">
        <v>34</v>
      </c>
      <c r="B39" s="55"/>
      <c r="C39" s="35"/>
      <c r="D39" s="35"/>
      <c r="E39" s="35"/>
      <c r="F39" s="35"/>
      <c r="G39" s="35"/>
      <c r="H39" s="35"/>
      <c r="I39" s="36">
        <f>I33+I34+I38+I35</f>
        <v>7639000</v>
      </c>
    </row>
  </sheetData>
  <mergeCells count="16">
    <mergeCell ref="A29:B29"/>
    <mergeCell ref="B36:H36"/>
    <mergeCell ref="B37:H37"/>
    <mergeCell ref="A39:B39"/>
    <mergeCell ref="A10:B10"/>
    <mergeCell ref="A18:B18"/>
    <mergeCell ref="A21:B21"/>
    <mergeCell ref="A24:B24"/>
    <mergeCell ref="A27:B27"/>
    <mergeCell ref="A28:B28"/>
    <mergeCell ref="A6:B6"/>
    <mergeCell ref="A1:I1"/>
    <mergeCell ref="A5:B5"/>
    <mergeCell ref="D5:E5"/>
    <mergeCell ref="A2:J2"/>
    <mergeCell ref="A3:J3"/>
  </mergeCells>
  <phoneticPr fontId="17"/>
  <pageMargins left="0.70866141732283472" right="0.51181102362204722" top="0.9055118110236221" bottom="0.31496062992125984" header="0.39370078740157483" footer="0.51181102362204722"/>
  <pageSetup paperSize="9" orientation="portrait" r:id="rId1"/>
  <headerFooter alignWithMargins="0">
    <oddHeader>&amp;L&amp;"ＭＳ Ｐゴシック,標準"&amp;8国際交流基金日米グローバル・パートナーシップ強化助成（GP-GP）予算書フォーム（2023年度）</oddHeader>
  </headerFooter>
  <colBreaks count="1" manualBreakCount="1">
    <brk id="9" max="1048575" man="1"/>
  </colBreaks>
  <drawing r:id="rId2"/>
  <legacyDrawing r:id="rId3"/>
  <oleObjects>
    <mc:AlternateContent xmlns:mc="http://schemas.openxmlformats.org/markup-compatibility/2006">
      <mc:Choice Requires="x14">
        <oleObject progId="Document" shapeId="3073" r:id="rId4">
          <objectPr defaultSize="0" r:id="rId5">
            <anchor moveWithCells="1">
              <from>
                <xdr:col>10</xdr:col>
                <xdr:colOff>220980</xdr:colOff>
                <xdr:row>0</xdr:row>
                <xdr:rowOff>0</xdr:rowOff>
              </from>
              <to>
                <xdr:col>13</xdr:col>
                <xdr:colOff>121920</xdr:colOff>
                <xdr:row>43</xdr:row>
                <xdr:rowOff>137160</xdr:rowOff>
              </to>
            </anchor>
          </objectPr>
        </oleObject>
      </mc:Choice>
      <mc:Fallback>
        <oleObject progId="Document" shapeId="30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
  <sheetViews>
    <sheetView workbookViewId="0">
      <selection activeCell="H3" sqref="H3"/>
    </sheetView>
  </sheetViews>
  <sheetFormatPr defaultRowHeight="13.2"/>
  <cols>
    <col min="1" max="1" width="15" customWidth="1"/>
  </cols>
  <sheetData>
    <row r="2" spans="1:6" ht="13.8">
      <c r="A2" s="2" t="s">
        <v>56</v>
      </c>
    </row>
    <row r="3" spans="1:6" ht="49.5" customHeight="1">
      <c r="A3" s="67" t="s">
        <v>57</v>
      </c>
      <c r="B3" s="67"/>
      <c r="C3" s="67"/>
      <c r="D3" s="67"/>
      <c r="E3" s="67"/>
      <c r="F3" s="67"/>
    </row>
    <row r="4" spans="1:6" ht="13.8">
      <c r="A4" s="3"/>
    </row>
  </sheetData>
  <mergeCells count="1">
    <mergeCell ref="A3:F3"/>
  </mergeCells>
  <phoneticPr fontId="17"/>
  <pageMargins left="0.75" right="0.75" top="1" bottom="1" header="0.51200000000000001" footer="0.51200000000000001"/>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CF9876EFB34EA419BC3E50D76A4C65D" ma:contentTypeVersion="13" ma:contentTypeDescription="新しいドキュメントを作成します。" ma:contentTypeScope="" ma:versionID="e87d37a3840facf62936acf85bfe1525">
  <xsd:schema xmlns:xsd="http://www.w3.org/2001/XMLSchema" xmlns:xs="http://www.w3.org/2001/XMLSchema" xmlns:p="http://schemas.microsoft.com/office/2006/metadata/properties" xmlns:ns2="dd831380-f772-4d0a-86be-ca519d40c5a8" xmlns:ns3="0819607e-597c-465d-b510-6c192941b24b" targetNamespace="http://schemas.microsoft.com/office/2006/metadata/properties" ma:root="true" ma:fieldsID="c3fe6693e5e23aea8e144517805364a7" ns2:_="" ns3:_="">
    <xsd:import namespace="dd831380-f772-4d0a-86be-ca519d40c5a8"/>
    <xsd:import namespace="0819607e-597c-465d-b510-6c192941b24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DateTaken" minOccurs="0"/>
                <xsd:element ref="ns3:MediaServiceGenerationTime" minOccurs="0"/>
                <xsd:element ref="ns3:MediaServiceEventHashCode" minOccurs="0"/>
                <xsd:element ref="ns3:MediaServiceOCR"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31380-f772-4d0a-86be-ca519d40c5a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197e03b7-ab62-493d-b7fc-2dd9c5219637}" ma:internalName="TaxCatchAll" ma:showField="CatchAllData" ma:web="dd831380-f772-4d0a-86be-ca519d40c5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819607e-597c-465d-b510-6c192941b24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a9872b46-498f-4fc2-91d4-a744c164aaf3"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831380-f772-4d0a-86be-ca519d40c5a8" xsi:nil="true"/>
    <lcf76f155ced4ddcb4097134ff3c332f xmlns="0819607e-597c-465d-b510-6c192941b24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2C32936-3E0A-4175-A468-955893F40676}">
  <ds:schemaRefs>
    <ds:schemaRef ds:uri="http://schemas.microsoft.com/sharepoint/v3/contenttype/forms"/>
  </ds:schemaRefs>
</ds:datastoreItem>
</file>

<file path=customXml/itemProps2.xml><?xml version="1.0" encoding="utf-8"?>
<ds:datastoreItem xmlns:ds="http://schemas.openxmlformats.org/officeDocument/2006/customXml" ds:itemID="{841042EF-B470-490A-83CA-73AF6A9B02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31380-f772-4d0a-86be-ca519d40c5a8"/>
    <ds:schemaRef ds:uri="0819607e-597c-465d-b510-6c192941b2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FBDD47A-540B-4CDA-A7DD-19A282CC8784}">
  <ds:schemaRefs>
    <ds:schemaRef ds:uri="9263bd4b-5a60-4e36-9c6f-67dd2fec2551"/>
    <ds:schemaRef ds:uri="http://schemas.microsoft.com/office/infopath/2007/PartnerControls"/>
    <ds:schemaRef ds:uri="http://purl.org/dc/dcmitype/"/>
    <ds:schemaRef ds:uri="http://www.w3.org/XML/1998/namespace"/>
    <ds:schemaRef ds:uri="http://purl.org/dc/terms/"/>
    <ds:schemaRef ds:uri="http://schemas.microsoft.com/office/2006/documentManagement/types"/>
    <ds:schemaRef ds:uri="http://purl.org/dc/elements/1.1/"/>
    <ds:schemaRef ds:uri="http://schemas.openxmlformats.org/package/2006/metadata/core-properties"/>
    <ds:schemaRef ds:uri="dd831380-f772-4d0a-86be-ca519d40c5a8"/>
    <ds:schemaRef ds:uri="http://schemas.microsoft.com/office/2006/metadata/properties"/>
    <ds:schemaRef ds:uri="0819607e-597c-465d-b510-6c192941b24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予算書フォーマット</vt:lpstr>
      <vt:lpstr>【記入例】予算書フォーマット</vt:lpstr>
      <vt:lpstr>間接経費_別表1</vt:lpstr>
      <vt:lpstr>【記入例】予算書フォーマット!Print_Titles</vt:lpstr>
      <vt:lpstr>予算書フォーマット!Print_Titles</vt:lpstr>
    </vt:vector>
  </TitlesOfParts>
  <Manager/>
  <Company>国際交流基金</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平岩</dc:creator>
  <cp:keywords/>
  <dc:description/>
  <cp:lastModifiedBy>鈴木　将也</cp:lastModifiedBy>
  <cp:revision/>
  <dcterms:created xsi:type="dcterms:W3CDTF">2009-10-13T07:38:17Z</dcterms:created>
  <dcterms:modified xsi:type="dcterms:W3CDTF">2022-09-15T14:06:34Z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133200</vt:r8>
  </property>
  <property fmtid="{D5CDD505-2E9C-101B-9397-08002B2CF9AE}" pid="3" name="ContentTypeId">
    <vt:lpwstr>0x0101004CF9876EFB34EA419BC3E50D76A4C65D</vt:lpwstr>
  </property>
  <property fmtid="{D5CDD505-2E9C-101B-9397-08002B2CF9AE}" pid="4" name="MediaServiceImageTags">
    <vt:lpwstr/>
  </property>
</Properties>
</file>